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CLIENTE A Y B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Hoja1!$B$17:$N$401</definedName>
    <definedName name="_xlnm.Print_Area" localSheetId="0">Hoja1!$B$1:$N$395</definedName>
  </definedNames>
  <calcPr calcId="162913"/>
</workbook>
</file>

<file path=xl/calcChain.xml><?xml version="1.0" encoding="utf-8"?>
<calcChain xmlns="http://schemas.openxmlformats.org/spreadsheetml/2006/main">
  <c r="L31" i="1" l="1"/>
  <c r="L32" i="1"/>
  <c r="L21" i="1" l="1"/>
  <c r="L22" i="1"/>
  <c r="L379" i="1" l="1"/>
  <c r="N379" i="1" s="1"/>
  <c r="L352" i="1"/>
  <c r="N352" i="1" s="1"/>
  <c r="L218" i="1"/>
  <c r="N218" i="1" s="1"/>
  <c r="L107" i="1"/>
  <c r="N107" i="1" s="1"/>
  <c r="L38" i="1"/>
  <c r="N38" i="1" s="1"/>
  <c r="N31" i="1"/>
  <c r="N22" i="1" l="1"/>
  <c r="L23" i="1"/>
  <c r="N23" i="1" s="1"/>
  <c r="L24" i="1"/>
  <c r="N24" i="1" s="1"/>
  <c r="L25" i="1"/>
  <c r="N25" i="1" s="1"/>
  <c r="L26" i="1"/>
  <c r="N26" i="1" s="1"/>
  <c r="L27" i="1"/>
  <c r="N27" i="1" s="1"/>
  <c r="L28" i="1"/>
  <c r="N28" i="1" s="1"/>
  <c r="L29" i="1"/>
  <c r="N29" i="1" s="1"/>
  <c r="L30" i="1"/>
  <c r="N30" i="1" s="1"/>
  <c r="N32" i="1"/>
  <c r="L395" i="1"/>
  <c r="N395" i="1" s="1"/>
  <c r="L394" i="1"/>
  <c r="N394" i="1" s="1"/>
  <c r="L393" i="1"/>
  <c r="N393" i="1" s="1"/>
  <c r="L392" i="1"/>
  <c r="N392" i="1" s="1"/>
  <c r="L391" i="1"/>
  <c r="N391" i="1" s="1"/>
  <c r="L390" i="1"/>
  <c r="N390" i="1" s="1"/>
  <c r="L389" i="1"/>
  <c r="N389" i="1" s="1"/>
  <c r="L388" i="1"/>
  <c r="N388" i="1" s="1"/>
  <c r="L387" i="1"/>
  <c r="N387" i="1" s="1"/>
  <c r="L386" i="1"/>
  <c r="N386" i="1" s="1"/>
  <c r="L385" i="1"/>
  <c r="N385" i="1" s="1"/>
  <c r="L384" i="1"/>
  <c r="N384" i="1" s="1"/>
  <c r="L383" i="1"/>
  <c r="N383" i="1" s="1"/>
  <c r="L382" i="1"/>
  <c r="N382" i="1" s="1"/>
  <c r="L381" i="1"/>
  <c r="N381" i="1" s="1"/>
  <c r="L380" i="1"/>
  <c r="N380" i="1" s="1"/>
  <c r="L378" i="1"/>
  <c r="N378" i="1" s="1"/>
  <c r="L377" i="1"/>
  <c r="N377" i="1" s="1"/>
  <c r="L376" i="1"/>
  <c r="N376" i="1" s="1"/>
  <c r="L375" i="1"/>
  <c r="N375" i="1" s="1"/>
  <c r="L374" i="1"/>
  <c r="N374" i="1" s="1"/>
  <c r="L373" i="1"/>
  <c r="N373" i="1" s="1"/>
  <c r="L372" i="1"/>
  <c r="N372" i="1" s="1"/>
  <c r="L371" i="1"/>
  <c r="N371" i="1" s="1"/>
  <c r="L370" i="1"/>
  <c r="N370" i="1" s="1"/>
  <c r="L369" i="1"/>
  <c r="N369" i="1" s="1"/>
  <c r="L368" i="1"/>
  <c r="N368" i="1" s="1"/>
  <c r="L367" i="1"/>
  <c r="N367" i="1" s="1"/>
  <c r="L366" i="1"/>
  <c r="N366" i="1" s="1"/>
  <c r="L365" i="1"/>
  <c r="N365" i="1" s="1"/>
  <c r="L364" i="1"/>
  <c r="N364" i="1" s="1"/>
  <c r="L363" i="1"/>
  <c r="N363" i="1" s="1"/>
  <c r="L362" i="1"/>
  <c r="N362" i="1" s="1"/>
  <c r="L361" i="1"/>
  <c r="N361" i="1" s="1"/>
  <c r="L360" i="1"/>
  <c r="N360" i="1" s="1"/>
  <c r="L359" i="1"/>
  <c r="N359" i="1" s="1"/>
  <c r="L358" i="1"/>
  <c r="N358" i="1" s="1"/>
  <c r="L357" i="1"/>
  <c r="N357" i="1" s="1"/>
  <c r="L356" i="1"/>
  <c r="N356" i="1" s="1"/>
  <c r="L355" i="1"/>
  <c r="N355" i="1" s="1"/>
  <c r="L354" i="1"/>
  <c r="N354" i="1" s="1"/>
  <c r="L353" i="1"/>
  <c r="N353" i="1" s="1"/>
  <c r="L351" i="1"/>
  <c r="N351" i="1" s="1"/>
  <c r="L350" i="1"/>
  <c r="N350" i="1" s="1"/>
  <c r="L349" i="1"/>
  <c r="N349" i="1" s="1"/>
  <c r="L348" i="1"/>
  <c r="N348" i="1" s="1"/>
  <c r="L347" i="1"/>
  <c r="N347" i="1" s="1"/>
  <c r="L346" i="1"/>
  <c r="N346" i="1" s="1"/>
  <c r="L345" i="1"/>
  <c r="N345" i="1" s="1"/>
  <c r="L344" i="1"/>
  <c r="N344" i="1" s="1"/>
  <c r="L343" i="1"/>
  <c r="N343" i="1" s="1"/>
  <c r="L342" i="1"/>
  <c r="N342" i="1" s="1"/>
  <c r="L341" i="1"/>
  <c r="N341" i="1" s="1"/>
  <c r="L340" i="1"/>
  <c r="N340" i="1" s="1"/>
  <c r="L339" i="1"/>
  <c r="N339" i="1" s="1"/>
  <c r="L338" i="1"/>
  <c r="N338" i="1" s="1"/>
  <c r="L337" i="1"/>
  <c r="N337" i="1" s="1"/>
  <c r="L336" i="1"/>
  <c r="N336" i="1" s="1"/>
  <c r="L335" i="1"/>
  <c r="N335" i="1" s="1"/>
  <c r="L334" i="1"/>
  <c r="N334" i="1" s="1"/>
  <c r="L333" i="1"/>
  <c r="N333" i="1" s="1"/>
  <c r="L332" i="1"/>
  <c r="N332" i="1" s="1"/>
  <c r="L331" i="1"/>
  <c r="N331" i="1" s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L315" i="1"/>
  <c r="N315" i="1" s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L283" i="1"/>
  <c r="N283" i="1" s="1"/>
  <c r="L282" i="1"/>
  <c r="N282" i="1" s="1"/>
  <c r="L281" i="1"/>
  <c r="N281" i="1" s="1"/>
  <c r="L279" i="1"/>
  <c r="N279" i="1" s="1"/>
  <c r="L278" i="1"/>
  <c r="N278" i="1" s="1"/>
  <c r="L277" i="1"/>
  <c r="N277" i="1" s="1"/>
  <c r="L276" i="1"/>
  <c r="N276" i="1" s="1"/>
  <c r="L275" i="1"/>
  <c r="N275" i="1" s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L243" i="1"/>
  <c r="N243" i="1" s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L235" i="1"/>
  <c r="N235" i="1" s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L203" i="1"/>
  <c r="N203" i="1" s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L187" i="1"/>
  <c r="N187" i="1" s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L155" i="1"/>
  <c r="N155" i="1" s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L147" i="1"/>
  <c r="N147" i="1" s="1"/>
  <c r="L146" i="1"/>
  <c r="N146" i="1" s="1"/>
  <c r="L145" i="1"/>
  <c r="N145" i="1" s="1"/>
  <c r="L144" i="1"/>
  <c r="N144" i="1" s="1"/>
  <c r="L143" i="1"/>
  <c r="N143" i="1" s="1"/>
  <c r="N142" i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L115" i="1"/>
  <c r="N115" i="1" s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57" i="1" l="1"/>
  <c r="N57" i="1" s="1"/>
  <c r="L49" i="1"/>
  <c r="N49" i="1" s="1"/>
  <c r="L50" i="1"/>
  <c r="N50" i="1" s="1"/>
  <c r="L51" i="1"/>
  <c r="N51" i="1" s="1"/>
  <c r="L52" i="1"/>
  <c r="N52" i="1" s="1"/>
  <c r="L53" i="1"/>
  <c r="N53" i="1" s="1"/>
  <c r="L54" i="1"/>
  <c r="N54" i="1" s="1"/>
  <c r="L41" i="1"/>
  <c r="N41" i="1" s="1"/>
  <c r="L42" i="1"/>
  <c r="N42" i="1" s="1"/>
  <c r="L43" i="1"/>
  <c r="N43" i="1" s="1"/>
  <c r="L44" i="1"/>
  <c r="N44" i="1" s="1"/>
  <c r="L45" i="1"/>
  <c r="N45" i="1" s="1"/>
  <c r="L46" i="1"/>
  <c r="N46" i="1" s="1"/>
  <c r="L47" i="1"/>
  <c r="N47" i="1" s="1"/>
  <c r="L48" i="1"/>
  <c r="N48" i="1" s="1"/>
  <c r="L55" i="1"/>
  <c r="N55" i="1" s="1"/>
  <c r="N21" i="1"/>
  <c r="L33" i="1"/>
  <c r="N33" i="1" s="1"/>
  <c r="L34" i="1"/>
  <c r="N34" i="1" s="1"/>
  <c r="L35" i="1"/>
  <c r="N35" i="1" s="1"/>
  <c r="L36" i="1"/>
  <c r="N36" i="1" s="1"/>
  <c r="L37" i="1"/>
  <c r="N37" i="1" s="1"/>
  <c r="L39" i="1"/>
  <c r="N39" i="1" s="1"/>
  <c r="L40" i="1"/>
  <c r="N40" i="1" s="1"/>
  <c r="L81" i="1"/>
  <c r="N81" i="1" s="1"/>
  <c r="L80" i="1"/>
  <c r="N80" i="1" s="1"/>
  <c r="L79" i="1"/>
  <c r="N79" i="1" s="1"/>
  <c r="L78" i="1"/>
  <c r="N78" i="1" s="1"/>
  <c r="L77" i="1"/>
  <c r="L76" i="1"/>
  <c r="N76" i="1" s="1"/>
  <c r="L75" i="1"/>
  <c r="N75" i="1" s="1"/>
  <c r="L74" i="1"/>
  <c r="N74" i="1" s="1"/>
  <c r="L73" i="1"/>
  <c r="N73" i="1" s="1"/>
  <c r="L72" i="1"/>
  <c r="N72" i="1" s="1"/>
  <c r="L71" i="1"/>
  <c r="N71" i="1" s="1"/>
  <c r="L70" i="1"/>
  <c r="N70" i="1" s="1"/>
  <c r="L69" i="1"/>
  <c r="N69" i="1" s="1"/>
  <c r="L68" i="1"/>
  <c r="N68" i="1" s="1"/>
  <c r="L67" i="1"/>
  <c r="N67" i="1" s="1"/>
  <c r="L66" i="1"/>
  <c r="N66" i="1" s="1"/>
  <c r="L65" i="1"/>
  <c r="N65" i="1" s="1"/>
  <c r="L64" i="1"/>
  <c r="N64" i="1" s="1"/>
  <c r="L63" i="1"/>
  <c r="N63" i="1" s="1"/>
  <c r="L62" i="1"/>
  <c r="N62" i="1" s="1"/>
  <c r="L61" i="1"/>
  <c r="N61" i="1" s="1"/>
  <c r="L60" i="1"/>
  <c r="N60" i="1" s="1"/>
  <c r="L59" i="1"/>
  <c r="N59" i="1" s="1"/>
  <c r="L58" i="1"/>
  <c r="N58" i="1" s="1"/>
  <c r="N77" i="1" l="1"/>
  <c r="L14" i="1"/>
  <c r="K15" i="1"/>
  <c r="J16" i="1" s="1"/>
</calcChain>
</file>

<file path=xl/sharedStrings.xml><?xml version="1.0" encoding="utf-8"?>
<sst xmlns="http://schemas.openxmlformats.org/spreadsheetml/2006/main" count="1558" uniqueCount="182">
  <si>
    <t>Nota de pedido Nº</t>
  </si>
  <si>
    <t xml:space="preserve"> </t>
  </si>
  <si>
    <t>Fecha</t>
  </si>
  <si>
    <t>Vendedor</t>
  </si>
  <si>
    <t>CLIENTE</t>
  </si>
  <si>
    <t>Dirección</t>
  </si>
  <si>
    <t>Localidad /Provincia</t>
  </si>
  <si>
    <t>Código Postal</t>
  </si>
  <si>
    <t>Teléfono</t>
  </si>
  <si>
    <t>I.V.A.</t>
  </si>
  <si>
    <t>C.U.I.T.</t>
  </si>
  <si>
    <t>Condiciones vta</t>
  </si>
  <si>
    <t>Condiciones</t>
  </si>
  <si>
    <t>Transporte</t>
  </si>
  <si>
    <t>Total prendas</t>
  </si>
  <si>
    <t>Mail contacto</t>
  </si>
  <si>
    <t>Mail facturación</t>
  </si>
  <si>
    <t>Total IVA incluído</t>
  </si>
  <si>
    <t>ARTICULO</t>
  </si>
  <si>
    <t>DESCRIPCIÓN</t>
  </si>
  <si>
    <t>COLOR</t>
  </si>
  <si>
    <t>S</t>
  </si>
  <si>
    <t>M</t>
  </si>
  <si>
    <t>L</t>
  </si>
  <si>
    <t>XL</t>
  </si>
  <si>
    <t>XXL</t>
  </si>
  <si>
    <t>CANT.</t>
  </si>
  <si>
    <t>COSTO</t>
  </si>
  <si>
    <t>TOTAL</t>
  </si>
  <si>
    <t>NEGRO</t>
  </si>
  <si>
    <t>CELESTE</t>
  </si>
  <si>
    <t>SURTIDO</t>
  </si>
  <si>
    <t>BORDO</t>
  </si>
  <si>
    <t>CHOCOLATE</t>
  </si>
  <si>
    <t>MORA</t>
  </si>
  <si>
    <t>AERO</t>
  </si>
  <si>
    <t>TOP COLORADO</t>
  </si>
  <si>
    <t>ROJO</t>
  </si>
  <si>
    <t>TOPO</t>
  </si>
  <si>
    <t>CICLISTA DAKOTA</t>
  </si>
  <si>
    <t>SHORT RAINBOW</t>
  </si>
  <si>
    <t>CICLISTA BROOK</t>
  </si>
  <si>
    <t>LEGUINS TAIWAN</t>
  </si>
  <si>
    <t>GRIS TOPO</t>
  </si>
  <si>
    <t>ROSA</t>
  </si>
  <si>
    <t>MARINO</t>
  </si>
  <si>
    <t>BLANCO</t>
  </si>
  <si>
    <t>AZUL</t>
  </si>
  <si>
    <t>FUCSIA</t>
  </si>
  <si>
    <t>PURPURA</t>
  </si>
  <si>
    <t>TOP CON TAZAS JUANA</t>
  </si>
  <si>
    <t>SHORT IVANA</t>
  </si>
  <si>
    <t>LEGUINS ALLISON</t>
  </si>
  <si>
    <t>FRANCIA</t>
  </si>
  <si>
    <t>HABANO</t>
  </si>
  <si>
    <t>CHUPIN GUADALUPE</t>
  </si>
  <si>
    <t>TOPO MGE</t>
  </si>
  <si>
    <t>PANTALON WIDE LA MARINA</t>
  </si>
  <si>
    <t>BEIGE</t>
  </si>
  <si>
    <t>ROJO MGE</t>
  </si>
  <si>
    <t>REMERA DELFINA</t>
  </si>
  <si>
    <t>VERDE</t>
  </si>
  <si>
    <t>MAIZ</t>
  </si>
  <si>
    <t>LILA</t>
  </si>
  <si>
    <t>CIELO</t>
  </si>
  <si>
    <t>PANTALON LORETTA</t>
  </si>
  <si>
    <t>GRIS MGE</t>
  </si>
  <si>
    <t>PANATALON RECTO NATALIA</t>
  </si>
  <si>
    <t>CHUPIN MARIANA</t>
  </si>
  <si>
    <t>ACERO</t>
  </si>
  <si>
    <t>AMARILLO</t>
  </si>
  <si>
    <r>
      <rPr>
        <b/>
        <i/>
        <sz val="24"/>
        <color theme="0"/>
        <rFont val="Calibri"/>
        <family val="2"/>
      </rPr>
      <t>HOMBRE</t>
    </r>
    <r>
      <rPr>
        <b/>
        <i/>
        <sz val="10"/>
        <rFont val="Calibri"/>
        <family val="2"/>
      </rPr>
      <t xml:space="preserve"> </t>
    </r>
  </si>
  <si>
    <t>PANTALON FELIPE</t>
  </si>
  <si>
    <t>CARBON</t>
  </si>
  <si>
    <t>SHORT CON CALZA YELOW</t>
  </si>
  <si>
    <t>SHORT HORTA</t>
  </si>
  <si>
    <t>VERDE MILITAR</t>
  </si>
  <si>
    <t>SHORT CORTO PORTA</t>
  </si>
  <si>
    <t>CAMPERA SANTIAGO</t>
  </si>
  <si>
    <t>SHORT LA TRINITAT</t>
  </si>
  <si>
    <t>GRIS</t>
  </si>
  <si>
    <t>BUZO ANDRES</t>
  </si>
  <si>
    <t>CHUPIN DANIEL</t>
  </si>
  <si>
    <t>VERDE SECO</t>
  </si>
  <si>
    <t>REMERA BAIDEL</t>
  </si>
  <si>
    <t>PETROLEO</t>
  </si>
  <si>
    <t>LADRILLO</t>
  </si>
  <si>
    <t xml:space="preserve">  Subtotal                         $</t>
  </si>
  <si>
    <t>REMERA FERNANDA</t>
  </si>
  <si>
    <t>CAMPERA MAIA</t>
  </si>
  <si>
    <t>ROSSO</t>
  </si>
  <si>
    <t>SHORT ARIANA</t>
  </si>
  <si>
    <t>REMERA CAROLINA</t>
  </si>
  <si>
    <t>PESCADORA BEER</t>
  </si>
  <si>
    <t xml:space="preserve">RECTA RAIN </t>
  </si>
  <si>
    <t>TOP C/TIRAS LAURA</t>
  </si>
  <si>
    <t>SHORT ADRIANA</t>
  </si>
  <si>
    <t>REMERA LEIRE</t>
  </si>
  <si>
    <t>SUDADERA MARIA PAZ</t>
  </si>
  <si>
    <t>ROSA VIEJO</t>
  </si>
  <si>
    <t>SHORT C/ BOLSIILLO JULIANA</t>
  </si>
  <si>
    <t>SUDADERAA AMELIA</t>
  </si>
  <si>
    <t>SALMON</t>
  </si>
  <si>
    <t xml:space="preserve">PIEL </t>
  </si>
  <si>
    <t>PIEL</t>
  </si>
  <si>
    <t>PESCADORA ALICIA</t>
  </si>
  <si>
    <t>POLLERA SHORT DANNA</t>
  </si>
  <si>
    <t>RECTA C/TAJOS ELISA</t>
  </si>
  <si>
    <t>REMERA AINHOA</t>
  </si>
  <si>
    <t>MUSCULOSA VIOLETA</t>
  </si>
  <si>
    <t>SHORT ESTAMPADO MELISSA</t>
  </si>
  <si>
    <t>REMERA ARIADNA</t>
  </si>
  <si>
    <t>ARENA</t>
  </si>
  <si>
    <t>MUSCULOSA LAIA</t>
  </si>
  <si>
    <t>BERMUDA SANT ANOTONI</t>
  </si>
  <si>
    <t>SHORT CONSTANZA</t>
  </si>
  <si>
    <t>REMERA MAITE</t>
  </si>
  <si>
    <t>CHOMBA ABIGAIL</t>
  </si>
  <si>
    <t>MUSCULOSA ANA PAULA</t>
  </si>
  <si>
    <t>BERMUDA ISABEL</t>
  </si>
  <si>
    <t>PURPURA MGE</t>
  </si>
  <si>
    <t>SHORT CLAUDIA</t>
  </si>
  <si>
    <t>REMERA ROMINA</t>
  </si>
  <si>
    <t>TURQUESA</t>
  </si>
  <si>
    <t>REMERA OBERZIZE LUNA</t>
  </si>
  <si>
    <t>REMERA LOLA</t>
  </si>
  <si>
    <t>REMERA PAULINA</t>
  </si>
  <si>
    <t>CHOMBA JOSEFINA</t>
  </si>
  <si>
    <t xml:space="preserve">REMERA S/M ANA </t>
  </si>
  <si>
    <t>LILA MGE</t>
  </si>
  <si>
    <t>MUSCULOSA CARMEN</t>
  </si>
  <si>
    <t>SUDADERA MARIA FERNANDA</t>
  </si>
  <si>
    <t>REMERA AGUSTINA</t>
  </si>
  <si>
    <t>REMERA BRIANNA</t>
  </si>
  <si>
    <t>REMERA  NICOLE</t>
  </si>
  <si>
    <t>REMERA FRANCESCA</t>
  </si>
  <si>
    <t>REMERA CHOLE</t>
  </si>
  <si>
    <t>REMERA S/M CLARA</t>
  </si>
  <si>
    <t>REMERA KEVIN</t>
  </si>
  <si>
    <t>GRIS CLARO</t>
  </si>
  <si>
    <t>SHORT CON CALZA JESUS</t>
  </si>
  <si>
    <t>REMERA EMILIO</t>
  </si>
  <si>
    <t>REMERA S/M VICENTE</t>
  </si>
  <si>
    <t>REMERA EDUARDO</t>
  </si>
  <si>
    <t xml:space="preserve">BERMUDA LAKE </t>
  </si>
  <si>
    <t>REMERA SIMON</t>
  </si>
  <si>
    <t>PIEDRA</t>
  </si>
  <si>
    <t>REMERA JOSHUA</t>
  </si>
  <si>
    <t>REMERA S/M MAXIMILIANO</t>
  </si>
  <si>
    <t>MUSCULOSA MIGUEL ANGEL</t>
  </si>
  <si>
    <t>REMERA JUAN JOSE</t>
  </si>
  <si>
    <t>REMERA AGUSTIN</t>
  </si>
  <si>
    <t>REMERA JUAN DAVID</t>
  </si>
  <si>
    <t>CHUPIN BRUNO</t>
  </si>
  <si>
    <t>REMERA BRUNO</t>
  </si>
  <si>
    <t>REMERA IVAN</t>
  </si>
  <si>
    <t>REMERA JUAN SEBASTIAN</t>
  </si>
  <si>
    <t>REMERA CATALINA</t>
  </si>
  <si>
    <t>SUDADERA EL COLL</t>
  </si>
  <si>
    <t>REMERA ELENA</t>
  </si>
  <si>
    <t>REMERA OLIVIA</t>
  </si>
  <si>
    <t>REMERA S/ MANGAS IBIZA</t>
  </si>
  <si>
    <t xml:space="preserve">CIELO </t>
  </si>
  <si>
    <t>CHUPIN GREEN</t>
  </si>
  <si>
    <t>LEGUINS JULIETA</t>
  </si>
  <si>
    <t>LIMITADOS</t>
  </si>
  <si>
    <t>FUSCIA</t>
  </si>
  <si>
    <t>MUJER</t>
  </si>
  <si>
    <t>PANTALON RECTO MARTINA</t>
  </si>
  <si>
    <t>MARIMNO</t>
  </si>
  <si>
    <t>CRUDO MGE</t>
  </si>
  <si>
    <t>REMERA LA RIBERA</t>
  </si>
  <si>
    <t>REMERA MARIA</t>
  </si>
  <si>
    <t>MUSCULOSA GARCIA NOVA</t>
  </si>
  <si>
    <t>LANZAMIENTO PROMOCION</t>
  </si>
  <si>
    <t>POLLERA ROSA DE ALABASTRO</t>
  </si>
  <si>
    <t>PANTALON EMANUEL</t>
  </si>
  <si>
    <t>PANTALON WIDE JOSEFA</t>
  </si>
  <si>
    <t>GRIS/NEGRO</t>
  </si>
  <si>
    <t>NEGRO/TOPO</t>
  </si>
  <si>
    <t>REMERA JERONIMO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</si>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</sst>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\ * #,##0.00_-;\-&quot;$&quot;\ * #,##0.00_-;_-&quot;$&quot;\ 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b/>
      <i/>
      <sz val="10"/>
      <name val="Calibri"/>
      <family val="2"/>
    </font>
    <font>
      <b/>
      <i/>
      <sz val="24"/>
      <color theme="0"/>
      <name val="Calibri"/>
      <family val="2"/>
    </font>
    <font>
      <b/>
      <i/>
      <sz val="10"/>
      <color theme="0"/>
      <name val="Calibri"/>
      <family val="2"/>
    </font>
    <font>
      <b/>
      <sz val="9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20"/>
      <color theme="0"/>
      <name val="Calibri"/>
      <family val="2"/>
    </font>
    <font>
      <sz val="16"/>
      <color theme="1"/>
      <name val="Calibri"/>
      <family val="2"/>
      <scheme val="minor"/>
    </font>
    <font>
      <sz val="16"/>
      <name val="Calibri"/>
      <family val="2"/>
    </font>
    <font>
      <sz val="16"/>
      <color theme="0"/>
      <name val="Calibri"/>
      <family val="2"/>
    </font>
    <font>
      <sz val="13"/>
      <name val="Calibri"/>
      <family val="2"/>
    </font>
    <font>
      <b/>
      <i/>
      <sz val="11"/>
      <color theme="0"/>
      <name val="Calibri"/>
      <family val="2"/>
    </font>
    <font>
      <b/>
      <i/>
      <sz val="14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2"/>
      </left>
      <right/>
      <top/>
      <bottom style="thin">
        <color theme="0" tint="-0.1499984740745262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theme="0" tint="-0.14999847407452621"/>
      </right>
      <top style="thin">
        <color indexed="22"/>
      </top>
      <bottom style="thin">
        <color indexed="22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22"/>
      </left>
      <right style="thin">
        <color theme="0" tint="-0.14999847407452621"/>
      </right>
      <top style="thin">
        <color theme="0" tint="-0.14999847407452621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1" xfId="0" applyFont="1" applyBorder="1" applyAlignment="1" applyProtection="1">
      <alignment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9" fontId="2" fillId="0" borderId="14" xfId="2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3" fillId="5" borderId="0" xfId="0" applyFont="1" applyFill="1" applyAlignment="1" applyProtection="1">
      <alignment horizontal="center" vertical="center" wrapText="1"/>
      <protection locked="0"/>
    </xf>
    <xf numFmtId="0" fontId="0" fillId="0" borderId="0" xfId="0" applyNumberFormat="1"/>
    <xf numFmtId="0" fontId="0" fillId="7" borderId="0" xfId="0" applyFill="1"/>
    <xf numFmtId="0" fontId="18" fillId="3" borderId="0" xfId="0" applyFont="1" applyFill="1" applyBorder="1" applyAlignment="1" applyProtection="1">
      <alignment horizontal="center" vertical="center" wrapText="1"/>
    </xf>
    <xf numFmtId="0" fontId="20" fillId="6" borderId="15" xfId="0" applyFont="1" applyFill="1" applyBorder="1" applyAlignment="1" applyProtection="1">
      <alignment horizontal="center" vertical="center" wrapText="1"/>
    </xf>
    <xf numFmtId="0" fontId="21" fillId="6" borderId="15" xfId="0" applyFont="1" applyFill="1" applyBorder="1" applyAlignment="1" applyProtection="1">
      <alignment horizontal="center" vertical="center" wrapText="1"/>
    </xf>
    <xf numFmtId="0" fontId="10" fillId="3" borderId="15" xfId="0" applyFont="1" applyFill="1" applyBorder="1" applyAlignment="1" applyProtection="1">
      <alignment horizontal="center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0" fillId="0" borderId="20" xfId="0" applyBorder="1"/>
    <xf numFmtId="0" fontId="10" fillId="3" borderId="21" xfId="0" applyFont="1" applyFill="1" applyBorder="1" applyAlignment="1" applyProtection="1">
      <alignment horizontal="center" vertical="center" wrapText="1"/>
    </xf>
    <xf numFmtId="0" fontId="0" fillId="0" borderId="22" xfId="0" applyBorder="1"/>
    <xf numFmtId="0" fontId="17" fillId="0" borderId="23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3" borderId="23" xfId="0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 applyProtection="1">
      <alignment horizontal="center" vertical="center" wrapText="1"/>
      <protection hidden="1"/>
    </xf>
    <xf numFmtId="164" fontId="4" fillId="0" borderId="23" xfId="1" applyFont="1" applyBorder="1" applyAlignment="1" applyProtection="1">
      <alignment horizontal="center" vertical="center" wrapText="1"/>
      <protection hidden="1"/>
    </xf>
    <xf numFmtId="44" fontId="4" fillId="0" borderId="23" xfId="0" applyNumberFormat="1" applyFont="1" applyBorder="1" applyAlignment="1" applyProtection="1">
      <alignment horizontal="center" vertical="center" wrapText="1"/>
      <protection hidden="1"/>
    </xf>
    <xf numFmtId="0" fontId="16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4" borderId="23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</xf>
    <xf numFmtId="0" fontId="14" fillId="0" borderId="23" xfId="0" applyFont="1" applyBorder="1" applyAlignment="1" applyProtection="1">
      <alignment horizontal="center" vertical="center" wrapText="1"/>
    </xf>
    <xf numFmtId="0" fontId="17" fillId="3" borderId="23" xfId="0" applyFont="1" applyFill="1" applyBorder="1" applyAlignment="1" applyProtection="1">
      <alignment horizontal="center" vertical="center" wrapText="1"/>
    </xf>
    <xf numFmtId="0" fontId="15" fillId="3" borderId="23" xfId="0" applyFont="1" applyFill="1" applyBorder="1" applyAlignment="1" applyProtection="1">
      <alignment horizontal="center" vertical="center" wrapText="1"/>
    </xf>
    <xf numFmtId="0" fontId="19" fillId="3" borderId="23" xfId="0" applyFont="1" applyFill="1" applyBorder="1" applyAlignment="1" applyProtection="1">
      <alignment horizontal="center" vertical="center" wrapText="1"/>
    </xf>
    <xf numFmtId="0" fontId="11" fillId="0" borderId="23" xfId="0" applyFont="1" applyFill="1" applyBorder="1" applyAlignment="1" applyProtection="1">
      <alignment horizontal="center" vertical="center" wrapText="1"/>
    </xf>
    <xf numFmtId="0" fontId="18" fillId="3" borderId="23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8" fillId="3" borderId="23" xfId="0" applyFont="1" applyFill="1" applyBorder="1" applyAlignment="1" applyProtection="1">
      <alignment horizontal="center" vertical="center" wrapText="1"/>
    </xf>
    <xf numFmtId="0" fontId="17" fillId="0" borderId="24" xfId="0" applyFont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10" fillId="7" borderId="0" xfId="0" applyFont="1" applyFill="1" applyBorder="1" applyAlignment="1" applyProtection="1">
      <alignment horizontal="center" vertical="center" wrapText="1"/>
    </xf>
    <xf numFmtId="0" fontId="4" fillId="7" borderId="0" xfId="0" applyFont="1" applyFill="1" applyBorder="1" applyAlignment="1" applyProtection="1">
      <alignment horizontal="center" vertical="center" wrapText="1"/>
    </xf>
    <xf numFmtId="0" fontId="10" fillId="7" borderId="0" xfId="0" applyFont="1" applyFill="1" applyBorder="1" applyAlignment="1" applyProtection="1">
      <alignment horizontal="center" vertical="center" wrapText="1"/>
      <protection locked="0"/>
    </xf>
    <xf numFmtId="0" fontId="4" fillId="7" borderId="0" xfId="0" applyFont="1" applyFill="1" applyBorder="1" applyAlignment="1" applyProtection="1">
      <alignment horizontal="center" vertical="center" wrapText="1"/>
      <protection hidden="1"/>
    </xf>
    <xf numFmtId="164" fontId="4" fillId="7" borderId="0" xfId="1" applyFont="1" applyFill="1" applyBorder="1" applyAlignment="1" applyProtection="1">
      <alignment horizontal="center" vertical="center" wrapText="1"/>
      <protection hidden="1"/>
    </xf>
    <xf numFmtId="44" fontId="4" fillId="7" borderId="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Border="1"/>
    <xf numFmtId="0" fontId="17" fillId="0" borderId="27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</xf>
    <xf numFmtId="0" fontId="10" fillId="3" borderId="26" xfId="0" applyFont="1" applyFill="1" applyBorder="1" applyAlignment="1" applyProtection="1">
      <alignment horizontal="center" vertical="center" wrapText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164" fontId="4" fillId="0" borderId="26" xfId="1" applyFont="1" applyBorder="1" applyAlignment="1" applyProtection="1">
      <alignment horizontal="center" vertical="center" wrapText="1"/>
      <protection hidden="1"/>
    </xf>
    <xf numFmtId="44" fontId="4" fillId="0" borderId="26" xfId="0" applyNumberFormat="1" applyFont="1" applyBorder="1" applyAlignment="1" applyProtection="1">
      <alignment horizontal="center" vertical="center" wrapText="1"/>
      <protection hidden="1"/>
    </xf>
    <xf numFmtId="164" fontId="3" fillId="0" borderId="8" xfId="1" applyFont="1" applyBorder="1" applyAlignment="1" applyProtection="1">
      <alignment horizontal="center" vertical="center" wrapText="1"/>
      <protection hidden="1"/>
    </xf>
    <xf numFmtId="164" fontId="3" fillId="0" borderId="9" xfId="1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165" fontId="3" fillId="0" borderId="16" xfId="3" applyFont="1" applyBorder="1" applyAlignment="1" applyProtection="1">
      <alignment horizontal="center" vertical="center" wrapText="1"/>
      <protection hidden="1"/>
    </xf>
    <xf numFmtId="165" fontId="3" fillId="0" borderId="17" xfId="3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emf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368</xdr:row>
      <xdr:rowOff>0</xdr:rowOff>
    </xdr:from>
    <xdr:ext cx="1181100" cy="438150"/>
    <xdr:pic>
      <xdr:nvPicPr>
        <xdr:cNvPr id="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371445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752476</xdr:colOff>
      <xdr:row>0</xdr:row>
      <xdr:rowOff>9526</xdr:rowOff>
    </xdr:from>
    <xdr:to>
      <xdr:col>13</xdr:col>
      <xdr:colOff>904876</xdr:colOff>
      <xdr:row>12</xdr:row>
      <xdr:rowOff>200026</xdr:rowOff>
    </xdr:to>
    <xdr:pic>
      <xdr:nvPicPr>
        <xdr:cNvPr id="12" name="Imagen 1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189" r="2559"/>
        <a:stretch/>
      </xdr:blipFill>
      <xdr:spPr bwMode="auto">
        <a:xfrm>
          <a:off x="4667251" y="9526"/>
          <a:ext cx="4229100" cy="2933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47625</xdr:colOff>
      <xdr:row>368</xdr:row>
      <xdr:rowOff>0</xdr:rowOff>
    </xdr:from>
    <xdr:ext cx="1181100" cy="438150"/>
    <xdr:pic>
      <xdr:nvPicPr>
        <xdr:cNvPr id="1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371445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56</xdr:row>
      <xdr:rowOff>86327</xdr:rowOff>
    </xdr:from>
    <xdr:to>
      <xdr:col>0</xdr:col>
      <xdr:colOff>1190625</xdr:colOff>
      <xdr:row>60</xdr:row>
      <xdr:rowOff>361950</xdr:rowOff>
    </xdr:to>
    <xdr:pic>
      <xdr:nvPicPr>
        <xdr:cNvPr id="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52" r="23079" b="48281"/>
        <a:stretch/>
      </xdr:blipFill>
      <xdr:spPr bwMode="auto">
        <a:xfrm flipH="1">
          <a:off x="0" y="20660327"/>
          <a:ext cx="1190625" cy="202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81</xdr:row>
      <xdr:rowOff>180980</xdr:rowOff>
    </xdr:from>
    <xdr:to>
      <xdr:col>0</xdr:col>
      <xdr:colOff>1123950</xdr:colOff>
      <xdr:row>87</xdr:row>
      <xdr:rowOff>38103</xdr:rowOff>
    </xdr:to>
    <xdr:pic>
      <xdr:nvPicPr>
        <xdr:cNvPr id="9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/>
        <a:srcRect l="16958" t="31388" r="31418" b="35383"/>
        <a:stretch/>
      </xdr:blipFill>
      <xdr:spPr bwMode="auto">
        <a:xfrm rot="5400000">
          <a:off x="-652462" y="33732792"/>
          <a:ext cx="2486023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87</xdr:row>
      <xdr:rowOff>62331</xdr:rowOff>
    </xdr:from>
    <xdr:to>
      <xdr:col>0</xdr:col>
      <xdr:colOff>1000125</xdr:colOff>
      <xdr:row>88</xdr:row>
      <xdr:rowOff>409576</xdr:rowOff>
    </xdr:to>
    <xdr:pic>
      <xdr:nvPicPr>
        <xdr:cNvPr id="1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30000" t="11753" r="14839" b="55989"/>
        <a:stretch>
          <a:fillRect/>
        </a:stretch>
      </xdr:blipFill>
      <xdr:spPr bwMode="auto">
        <a:xfrm>
          <a:off x="104775" y="35533431"/>
          <a:ext cx="895350" cy="785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89</xdr:row>
      <xdr:rowOff>0</xdr:rowOff>
    </xdr:from>
    <xdr:to>
      <xdr:col>0</xdr:col>
      <xdr:colOff>1114425</xdr:colOff>
      <xdr:row>90</xdr:row>
      <xdr:rowOff>406791</xdr:rowOff>
    </xdr:to>
    <xdr:pic>
      <xdr:nvPicPr>
        <xdr:cNvPr id="1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4219" t="13192" r="18505" b="50387"/>
        <a:stretch>
          <a:fillRect/>
        </a:stretch>
      </xdr:blipFill>
      <xdr:spPr bwMode="auto">
        <a:xfrm>
          <a:off x="228600" y="36347400"/>
          <a:ext cx="885825" cy="84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90</xdr:row>
      <xdr:rowOff>428631</xdr:rowOff>
    </xdr:from>
    <xdr:to>
      <xdr:col>0</xdr:col>
      <xdr:colOff>1019175</xdr:colOff>
      <xdr:row>93</xdr:row>
      <xdr:rowOff>66678</xdr:rowOff>
    </xdr:to>
    <xdr:pic>
      <xdr:nvPicPr>
        <xdr:cNvPr id="14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/>
        <a:srcRect l="26238" t="19045" r="27006" b="28354"/>
        <a:stretch/>
      </xdr:blipFill>
      <xdr:spPr bwMode="auto">
        <a:xfrm rot="5400000">
          <a:off x="185739" y="37333242"/>
          <a:ext cx="952497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93</xdr:row>
      <xdr:rowOff>95252</xdr:rowOff>
    </xdr:from>
    <xdr:to>
      <xdr:col>0</xdr:col>
      <xdr:colOff>1047750</xdr:colOff>
      <xdr:row>95</xdr:row>
      <xdr:rowOff>153558</xdr:rowOff>
    </xdr:to>
    <xdr:pic>
      <xdr:nvPicPr>
        <xdr:cNvPr id="1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t="13929"/>
        <a:stretch>
          <a:fillRect/>
        </a:stretch>
      </xdr:blipFill>
      <xdr:spPr bwMode="auto">
        <a:xfrm>
          <a:off x="323850" y="38195252"/>
          <a:ext cx="723900" cy="9346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95</xdr:row>
      <xdr:rowOff>64605</xdr:rowOff>
    </xdr:from>
    <xdr:to>
      <xdr:col>0</xdr:col>
      <xdr:colOff>1143000</xdr:colOff>
      <xdr:row>98</xdr:row>
      <xdr:rowOff>11183</xdr:rowOff>
    </xdr:to>
    <xdr:pic>
      <xdr:nvPicPr>
        <xdr:cNvPr id="16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4839" t="15287" r="14839" b="13373"/>
        <a:stretch>
          <a:fillRect/>
        </a:stretch>
      </xdr:blipFill>
      <xdr:spPr bwMode="auto">
        <a:xfrm>
          <a:off x="314325" y="39040905"/>
          <a:ext cx="828675" cy="1261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70</xdr:row>
      <xdr:rowOff>57154</xdr:rowOff>
    </xdr:from>
    <xdr:to>
      <xdr:col>0</xdr:col>
      <xdr:colOff>1143000</xdr:colOff>
      <xdr:row>71</xdr:row>
      <xdr:rowOff>411182</xdr:rowOff>
    </xdr:to>
    <xdr:pic>
      <xdr:nvPicPr>
        <xdr:cNvPr id="2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38298" t="25454" r="42914" b="34046"/>
        <a:stretch>
          <a:fillRect/>
        </a:stretch>
      </xdr:blipFill>
      <xdr:spPr bwMode="auto">
        <a:xfrm rot="5400000">
          <a:off x="213511" y="25751643"/>
          <a:ext cx="792178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47624</xdr:colOff>
      <xdr:row>61</xdr:row>
      <xdr:rowOff>38882</xdr:rowOff>
    </xdr:from>
    <xdr:to>
      <xdr:col>0</xdr:col>
      <xdr:colOff>1152524</xdr:colOff>
      <xdr:row>64</xdr:row>
      <xdr:rowOff>381782</xdr:rowOff>
    </xdr:to>
    <xdr:pic>
      <xdr:nvPicPr>
        <xdr:cNvPr id="1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V="1">
          <a:off x="-228601" y="17822057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76199</xdr:colOff>
      <xdr:row>65</xdr:row>
      <xdr:rowOff>362732</xdr:rowOff>
    </xdr:from>
    <xdr:to>
      <xdr:col>0</xdr:col>
      <xdr:colOff>1181099</xdr:colOff>
      <xdr:row>69</xdr:row>
      <xdr:rowOff>267482</xdr:rowOff>
    </xdr:to>
    <xdr:pic>
      <xdr:nvPicPr>
        <xdr:cNvPr id="19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V="1">
          <a:off x="-200026" y="19898507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66674</xdr:colOff>
      <xdr:row>72</xdr:row>
      <xdr:rowOff>48407</xdr:rowOff>
    </xdr:from>
    <xdr:to>
      <xdr:col>0</xdr:col>
      <xdr:colOff>1171574</xdr:colOff>
      <xdr:row>75</xdr:row>
      <xdr:rowOff>391307</xdr:rowOff>
    </xdr:to>
    <xdr:pic>
      <xdr:nvPicPr>
        <xdr:cNvPr id="22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V="1">
          <a:off x="-209551" y="2265123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47625</xdr:colOff>
      <xdr:row>379</xdr:row>
      <xdr:rowOff>0</xdr:rowOff>
    </xdr:from>
    <xdr:ext cx="1181100" cy="438150"/>
    <xdr:pic>
      <xdr:nvPicPr>
        <xdr:cNvPr id="2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289530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47625</xdr:colOff>
      <xdr:row>379</xdr:row>
      <xdr:rowOff>0</xdr:rowOff>
    </xdr:from>
    <xdr:ext cx="1181100" cy="438150"/>
    <xdr:pic>
      <xdr:nvPicPr>
        <xdr:cNvPr id="24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52895300"/>
          <a:ext cx="1181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70542</xdr:colOff>
      <xdr:row>32</xdr:row>
      <xdr:rowOff>75963</xdr:rowOff>
    </xdr:from>
    <xdr:to>
      <xdr:col>0</xdr:col>
      <xdr:colOff>1142999</xdr:colOff>
      <xdr:row>35</xdr:row>
      <xdr:rowOff>304802</xdr:rowOff>
    </xdr:to>
    <xdr:pic>
      <xdr:nvPicPr>
        <xdr:cNvPr id="25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62" t="10345" r="12022" b="18965"/>
        <a:stretch/>
      </xdr:blipFill>
      <xdr:spPr bwMode="auto">
        <a:xfrm rot="16200000" flipV="1">
          <a:off x="-164874" y="5550129"/>
          <a:ext cx="1543289" cy="1072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36</xdr:row>
      <xdr:rowOff>48407</xdr:rowOff>
    </xdr:from>
    <xdr:to>
      <xdr:col>0</xdr:col>
      <xdr:colOff>1171575</xdr:colOff>
      <xdr:row>39</xdr:row>
      <xdr:rowOff>391307</xdr:rowOff>
    </xdr:to>
    <xdr:pic>
      <xdr:nvPicPr>
        <xdr:cNvPr id="26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V="1">
          <a:off x="-209550" y="1169748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28571</xdr:colOff>
      <xdr:row>76</xdr:row>
      <xdr:rowOff>95250</xdr:rowOff>
    </xdr:from>
    <xdr:to>
      <xdr:col>0</xdr:col>
      <xdr:colOff>1181099</xdr:colOff>
      <xdr:row>80</xdr:row>
      <xdr:rowOff>267156</xdr:rowOff>
    </xdr:to>
    <xdr:pic>
      <xdr:nvPicPr>
        <xdr:cNvPr id="27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01" t="15383" r="10379" b="13723"/>
        <a:stretch/>
      </xdr:blipFill>
      <xdr:spPr bwMode="auto">
        <a:xfrm rot="5400000">
          <a:off x="-357418" y="28941939"/>
          <a:ext cx="1924506" cy="1152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98</xdr:row>
      <xdr:rowOff>120849</xdr:rowOff>
    </xdr:from>
    <xdr:to>
      <xdr:col>0</xdr:col>
      <xdr:colOff>1181100</xdr:colOff>
      <xdr:row>103</xdr:row>
      <xdr:rowOff>257175</xdr:rowOff>
    </xdr:to>
    <xdr:pic>
      <xdr:nvPicPr>
        <xdr:cNvPr id="28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10" r="18217" b="36909"/>
        <a:stretch/>
      </xdr:blipFill>
      <xdr:spPr bwMode="auto">
        <a:xfrm>
          <a:off x="85725" y="39097149"/>
          <a:ext cx="1095375" cy="2327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104</xdr:row>
      <xdr:rowOff>57564</xdr:rowOff>
    </xdr:from>
    <xdr:to>
      <xdr:col>0</xdr:col>
      <xdr:colOff>1152525</xdr:colOff>
      <xdr:row>107</xdr:row>
      <xdr:rowOff>400464</xdr:rowOff>
    </xdr:to>
    <xdr:pic>
      <xdr:nvPicPr>
        <xdr:cNvPr id="29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-228600" y="43253439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114298</xdr:colOff>
      <xdr:row>108</xdr:row>
      <xdr:rowOff>364079</xdr:rowOff>
    </xdr:from>
    <xdr:to>
      <xdr:col>0</xdr:col>
      <xdr:colOff>1076324</xdr:colOff>
      <xdr:row>111</xdr:row>
      <xdr:rowOff>419101</xdr:rowOff>
    </xdr:to>
    <xdr:pic>
      <xdr:nvPicPr>
        <xdr:cNvPr id="30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45" t="14655" r="20714" b="12069"/>
        <a:stretch/>
      </xdr:blipFill>
      <xdr:spPr bwMode="auto">
        <a:xfrm rot="5400000">
          <a:off x="-89425" y="44801902"/>
          <a:ext cx="1369472" cy="962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38097</xdr:colOff>
      <xdr:row>112</xdr:row>
      <xdr:rowOff>38099</xdr:rowOff>
    </xdr:from>
    <xdr:to>
      <xdr:col>0</xdr:col>
      <xdr:colOff>1152524</xdr:colOff>
      <xdr:row>117</xdr:row>
      <xdr:rowOff>2</xdr:rowOff>
    </xdr:to>
    <xdr:pic>
      <xdr:nvPicPr>
        <xdr:cNvPr id="31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32" t="18701" r="10973" b="20267"/>
        <a:stretch/>
      </xdr:blipFill>
      <xdr:spPr bwMode="auto">
        <a:xfrm rot="16200000" flipV="1">
          <a:off x="-481016" y="46543912"/>
          <a:ext cx="2152653" cy="1114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117</xdr:row>
      <xdr:rowOff>54767</xdr:rowOff>
    </xdr:from>
    <xdr:to>
      <xdr:col>0</xdr:col>
      <xdr:colOff>1114426</xdr:colOff>
      <xdr:row>120</xdr:row>
      <xdr:rowOff>411956</xdr:rowOff>
    </xdr:to>
    <xdr:pic>
      <xdr:nvPicPr>
        <xdr:cNvPr id="32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>
          <a:off x="-278607" y="46320074"/>
          <a:ext cx="1671639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121</xdr:row>
      <xdr:rowOff>28575</xdr:rowOff>
    </xdr:from>
    <xdr:to>
      <xdr:col>0</xdr:col>
      <xdr:colOff>1190625</xdr:colOff>
      <xdr:row>128</xdr:row>
      <xdr:rowOff>400050</xdr:rowOff>
    </xdr:to>
    <xdr:pic>
      <xdr:nvPicPr>
        <xdr:cNvPr id="33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32" r="25542" b="1907"/>
        <a:stretch/>
      </xdr:blipFill>
      <xdr:spPr bwMode="auto">
        <a:xfrm>
          <a:off x="9525" y="47767875"/>
          <a:ext cx="1181100" cy="3438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190503</xdr:colOff>
      <xdr:row>128</xdr:row>
      <xdr:rowOff>428624</xdr:rowOff>
    </xdr:from>
    <xdr:to>
      <xdr:col>0</xdr:col>
      <xdr:colOff>971551</xdr:colOff>
      <xdr:row>131</xdr:row>
      <xdr:rowOff>409574</xdr:rowOff>
    </xdr:to>
    <xdr:pic>
      <xdr:nvPicPr>
        <xdr:cNvPr id="34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85" t="22580" r="12097" b="11291"/>
        <a:stretch/>
      </xdr:blipFill>
      <xdr:spPr bwMode="auto">
        <a:xfrm rot="16200000">
          <a:off x="-66673" y="51492150"/>
          <a:ext cx="1295400" cy="781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257178</xdr:colOff>
      <xdr:row>132</xdr:row>
      <xdr:rowOff>100013</xdr:rowOff>
    </xdr:from>
    <xdr:to>
      <xdr:col>0</xdr:col>
      <xdr:colOff>1038226</xdr:colOff>
      <xdr:row>134</xdr:row>
      <xdr:rowOff>395285</xdr:rowOff>
    </xdr:to>
    <xdr:pic>
      <xdr:nvPicPr>
        <xdr:cNvPr id="3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61916" y="52854225"/>
          <a:ext cx="1171572" cy="781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85727</xdr:colOff>
      <xdr:row>135</xdr:row>
      <xdr:rowOff>47625</xdr:rowOff>
    </xdr:from>
    <xdr:to>
      <xdr:col>0</xdr:col>
      <xdr:colOff>1171578</xdr:colOff>
      <xdr:row>138</xdr:row>
      <xdr:rowOff>23295</xdr:rowOff>
    </xdr:to>
    <xdr:pic>
      <xdr:nvPicPr>
        <xdr:cNvPr id="3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40" t="22222" r="4664" b="7639"/>
        <a:stretch/>
      </xdr:blipFill>
      <xdr:spPr bwMode="auto">
        <a:xfrm rot="16200000">
          <a:off x="-16407" y="54023159"/>
          <a:ext cx="1290120" cy="1085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114303</xdr:colOff>
      <xdr:row>138</xdr:row>
      <xdr:rowOff>47625</xdr:rowOff>
    </xdr:from>
    <xdr:to>
      <xdr:col>0</xdr:col>
      <xdr:colOff>1114425</xdr:colOff>
      <xdr:row>142</xdr:row>
      <xdr:rowOff>21549</xdr:rowOff>
    </xdr:to>
    <xdr:pic>
      <xdr:nvPicPr>
        <xdr:cNvPr id="37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22" t="7822" r="6662" b="17873"/>
        <a:stretch/>
      </xdr:blipFill>
      <xdr:spPr bwMode="auto">
        <a:xfrm rot="16200000">
          <a:off x="-248898" y="55598676"/>
          <a:ext cx="1726524" cy="1000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123828</xdr:colOff>
      <xdr:row>142</xdr:row>
      <xdr:rowOff>113170</xdr:rowOff>
    </xdr:from>
    <xdr:to>
      <xdr:col>0</xdr:col>
      <xdr:colOff>1123950</xdr:colOff>
      <xdr:row>145</xdr:row>
      <xdr:rowOff>298903</xdr:rowOff>
    </xdr:to>
    <xdr:pic>
      <xdr:nvPicPr>
        <xdr:cNvPr id="3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126203" y="57303651"/>
          <a:ext cx="1500183" cy="1000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104779</xdr:colOff>
      <xdr:row>146</xdr:row>
      <xdr:rowOff>141746</xdr:rowOff>
    </xdr:from>
    <xdr:to>
      <xdr:col>0</xdr:col>
      <xdr:colOff>1104901</xdr:colOff>
      <xdr:row>149</xdr:row>
      <xdr:rowOff>327479</xdr:rowOff>
    </xdr:to>
    <xdr:pic>
      <xdr:nvPicPr>
        <xdr:cNvPr id="39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145252" y="59084827"/>
          <a:ext cx="1500183" cy="1000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95252</xdr:colOff>
      <xdr:row>150</xdr:row>
      <xdr:rowOff>47622</xdr:rowOff>
    </xdr:from>
    <xdr:to>
      <xdr:col>0</xdr:col>
      <xdr:colOff>1133475</xdr:colOff>
      <xdr:row>152</xdr:row>
      <xdr:rowOff>342901</xdr:rowOff>
    </xdr:to>
    <xdr:pic>
      <xdr:nvPicPr>
        <xdr:cNvPr id="40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31" t="29251" r="8329" b="14202"/>
        <a:stretch/>
      </xdr:blipFill>
      <xdr:spPr bwMode="auto">
        <a:xfrm rot="16200000">
          <a:off x="28574" y="60559950"/>
          <a:ext cx="1171579" cy="103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</xdr:colOff>
      <xdr:row>153</xdr:row>
      <xdr:rowOff>38098</xdr:rowOff>
    </xdr:from>
    <xdr:to>
      <xdr:col>0</xdr:col>
      <xdr:colOff>1171577</xdr:colOff>
      <xdr:row>156</xdr:row>
      <xdr:rowOff>388147</xdr:rowOff>
    </xdr:to>
    <xdr:pic>
      <xdr:nvPicPr>
        <xdr:cNvPr id="4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215505" y="62075615"/>
          <a:ext cx="1664499" cy="1109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157</xdr:row>
      <xdr:rowOff>19049</xdr:rowOff>
    </xdr:from>
    <xdr:to>
      <xdr:col>0</xdr:col>
      <xdr:colOff>1109665</xdr:colOff>
      <xdr:row>160</xdr:row>
      <xdr:rowOff>369096</xdr:rowOff>
    </xdr:to>
    <xdr:pic>
      <xdr:nvPicPr>
        <xdr:cNvPr id="42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277416" y="63809165"/>
          <a:ext cx="1664497" cy="1109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85730</xdr:colOff>
      <xdr:row>161</xdr:row>
      <xdr:rowOff>171450</xdr:rowOff>
    </xdr:from>
    <xdr:to>
      <xdr:col>0</xdr:col>
      <xdr:colOff>1133477</xdr:colOff>
      <xdr:row>165</xdr:row>
      <xdr:rowOff>323852</xdr:rowOff>
    </xdr:to>
    <xdr:pic>
      <xdr:nvPicPr>
        <xdr:cNvPr id="43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r="16667" b="11250"/>
        <a:stretch/>
      </xdr:blipFill>
      <xdr:spPr bwMode="auto">
        <a:xfrm rot="16200000">
          <a:off x="-342897" y="65865377"/>
          <a:ext cx="1905002" cy="1047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57151</xdr:colOff>
      <xdr:row>166</xdr:row>
      <xdr:rowOff>47624</xdr:rowOff>
    </xdr:from>
    <xdr:to>
      <xdr:col>0</xdr:col>
      <xdr:colOff>1181101</xdr:colOff>
      <xdr:row>170</xdr:row>
      <xdr:rowOff>421715</xdr:rowOff>
    </xdr:to>
    <xdr:pic>
      <xdr:nvPicPr>
        <xdr:cNvPr id="44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4" t="20382" r="11252" b="14650"/>
        <a:stretch/>
      </xdr:blipFill>
      <xdr:spPr bwMode="auto">
        <a:xfrm rot="16200000">
          <a:off x="-444220" y="68005045"/>
          <a:ext cx="2126691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171</xdr:row>
      <xdr:rowOff>57148</xdr:rowOff>
    </xdr:from>
    <xdr:to>
      <xdr:col>0</xdr:col>
      <xdr:colOff>1076324</xdr:colOff>
      <xdr:row>175</xdr:row>
      <xdr:rowOff>30949</xdr:rowOff>
    </xdr:to>
    <xdr:pic>
      <xdr:nvPicPr>
        <xdr:cNvPr id="45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92" t="17797" r="11787" b="14406"/>
        <a:stretch/>
      </xdr:blipFill>
      <xdr:spPr bwMode="auto">
        <a:xfrm rot="16200000">
          <a:off x="-263126" y="70090899"/>
          <a:ext cx="1726401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133349</xdr:colOff>
      <xdr:row>175</xdr:row>
      <xdr:rowOff>148825</xdr:rowOff>
    </xdr:from>
    <xdr:to>
      <xdr:col>0</xdr:col>
      <xdr:colOff>1085848</xdr:colOff>
      <xdr:row>178</xdr:row>
      <xdr:rowOff>263123</xdr:rowOff>
    </xdr:to>
    <xdr:pic>
      <xdr:nvPicPr>
        <xdr:cNvPr id="46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104775" y="71786349"/>
          <a:ext cx="1428748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47630</xdr:colOff>
      <xdr:row>178</xdr:row>
      <xdr:rowOff>434577</xdr:rowOff>
    </xdr:from>
    <xdr:to>
      <xdr:col>0</xdr:col>
      <xdr:colOff>1076329</xdr:colOff>
      <xdr:row>181</xdr:row>
      <xdr:rowOff>419581</xdr:rowOff>
    </xdr:to>
    <xdr:pic>
      <xdr:nvPicPr>
        <xdr:cNvPr id="47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416" t="30806" b="7940"/>
        <a:stretch/>
      </xdr:blipFill>
      <xdr:spPr bwMode="auto">
        <a:xfrm rot="16200000">
          <a:off x="-87747" y="73283804"/>
          <a:ext cx="1299454" cy="102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76202</xdr:colOff>
      <xdr:row>182</xdr:row>
      <xdr:rowOff>19055</xdr:rowOff>
    </xdr:from>
    <xdr:to>
      <xdr:col>0</xdr:col>
      <xdr:colOff>1038227</xdr:colOff>
      <xdr:row>185</xdr:row>
      <xdr:rowOff>379858</xdr:rowOff>
    </xdr:to>
    <xdr:pic>
      <xdr:nvPicPr>
        <xdr:cNvPr id="48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05" t="20313" r="18362" b="15916"/>
        <a:stretch/>
      </xdr:blipFill>
      <xdr:spPr bwMode="auto">
        <a:xfrm rot="5400000" flipV="1">
          <a:off x="-280412" y="74842119"/>
          <a:ext cx="1675253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142877</xdr:colOff>
      <xdr:row>185</xdr:row>
      <xdr:rowOff>420913</xdr:rowOff>
    </xdr:from>
    <xdr:to>
      <xdr:col>0</xdr:col>
      <xdr:colOff>1104902</xdr:colOff>
      <xdr:row>188</xdr:row>
      <xdr:rowOff>381000</xdr:rowOff>
    </xdr:to>
    <xdr:pic>
      <xdr:nvPicPr>
        <xdr:cNvPr id="49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676"/>
        <a:stretch/>
      </xdr:blipFill>
      <xdr:spPr bwMode="auto">
        <a:xfrm rot="5400000" flipV="1">
          <a:off x="-13379" y="76358069"/>
          <a:ext cx="1274537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179994</xdr:colOff>
      <xdr:row>189</xdr:row>
      <xdr:rowOff>30388</xdr:rowOff>
    </xdr:from>
    <xdr:to>
      <xdr:col>0</xdr:col>
      <xdr:colOff>1029685</xdr:colOff>
      <xdr:row>191</xdr:row>
      <xdr:rowOff>428625</xdr:rowOff>
    </xdr:to>
    <xdr:pic>
      <xdr:nvPicPr>
        <xdr:cNvPr id="5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32429" y="77776311"/>
          <a:ext cx="1274537" cy="849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114303</xdr:colOff>
      <xdr:row>192</xdr:row>
      <xdr:rowOff>144688</xdr:rowOff>
    </xdr:from>
    <xdr:to>
      <xdr:col>0</xdr:col>
      <xdr:colOff>1038228</xdr:colOff>
      <xdr:row>197</xdr:row>
      <xdr:rowOff>369997</xdr:rowOff>
    </xdr:to>
    <xdr:pic>
      <xdr:nvPicPr>
        <xdr:cNvPr id="51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7" b="22471"/>
        <a:stretch/>
      </xdr:blipFill>
      <xdr:spPr bwMode="auto">
        <a:xfrm rot="16200000">
          <a:off x="-631764" y="79738705"/>
          <a:ext cx="2416059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180979</xdr:colOff>
      <xdr:row>198</xdr:row>
      <xdr:rowOff>9526</xdr:rowOff>
    </xdr:from>
    <xdr:to>
      <xdr:col>0</xdr:col>
      <xdr:colOff>1047751</xdr:colOff>
      <xdr:row>200</xdr:row>
      <xdr:rowOff>419101</xdr:rowOff>
    </xdr:to>
    <xdr:pic>
      <xdr:nvPicPr>
        <xdr:cNvPr id="52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" t="20619" r="15835"/>
        <a:stretch/>
      </xdr:blipFill>
      <xdr:spPr bwMode="auto">
        <a:xfrm rot="16200000">
          <a:off x="-28573" y="81695928"/>
          <a:ext cx="1285875" cy="866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61916</xdr:colOff>
      <xdr:row>201</xdr:row>
      <xdr:rowOff>85728</xdr:rowOff>
    </xdr:from>
    <xdr:to>
      <xdr:col>0</xdr:col>
      <xdr:colOff>1171578</xdr:colOff>
      <xdr:row>204</xdr:row>
      <xdr:rowOff>435771</xdr:rowOff>
    </xdr:to>
    <xdr:pic>
      <xdr:nvPicPr>
        <xdr:cNvPr id="5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215500" y="83154444"/>
          <a:ext cx="1664493" cy="1109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190505</xdr:colOff>
      <xdr:row>205</xdr:row>
      <xdr:rowOff>28579</xdr:rowOff>
    </xdr:from>
    <xdr:to>
      <xdr:col>0</xdr:col>
      <xdr:colOff>1057279</xdr:colOff>
      <xdr:row>209</xdr:row>
      <xdr:rowOff>361950</xdr:rowOff>
    </xdr:to>
    <xdr:pic>
      <xdr:nvPicPr>
        <xdr:cNvPr id="54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62" t="24919" b="15409"/>
        <a:stretch/>
      </xdr:blipFill>
      <xdr:spPr bwMode="auto">
        <a:xfrm rot="16200000">
          <a:off x="-419094" y="85182078"/>
          <a:ext cx="2085971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19053</xdr:colOff>
      <xdr:row>210</xdr:row>
      <xdr:rowOff>104775</xdr:rowOff>
    </xdr:from>
    <xdr:to>
      <xdr:col>0</xdr:col>
      <xdr:colOff>1189835</xdr:colOff>
      <xdr:row>216</xdr:row>
      <xdr:rowOff>239603</xdr:rowOff>
    </xdr:to>
    <xdr:pic>
      <xdr:nvPicPr>
        <xdr:cNvPr id="55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73" t="25274" b="17583"/>
        <a:stretch/>
      </xdr:blipFill>
      <xdr:spPr bwMode="auto">
        <a:xfrm rot="5400000" flipV="1">
          <a:off x="-777420" y="87635898"/>
          <a:ext cx="2763728" cy="117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28578</xdr:colOff>
      <xdr:row>218</xdr:row>
      <xdr:rowOff>85724</xdr:rowOff>
    </xdr:from>
    <xdr:to>
      <xdr:col>0</xdr:col>
      <xdr:colOff>1171576</xdr:colOff>
      <xdr:row>222</xdr:row>
      <xdr:rowOff>399013</xdr:rowOff>
    </xdr:to>
    <xdr:pic>
      <xdr:nvPicPr>
        <xdr:cNvPr id="5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80" t="17898" r="8279" b="13684"/>
        <a:stretch/>
      </xdr:blipFill>
      <xdr:spPr bwMode="auto">
        <a:xfrm rot="5400000" flipV="1">
          <a:off x="-432868" y="90348870"/>
          <a:ext cx="2065889" cy="1142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230</xdr:row>
      <xdr:rowOff>413823</xdr:rowOff>
    </xdr:from>
    <xdr:to>
      <xdr:col>0</xdr:col>
      <xdr:colOff>1142998</xdr:colOff>
      <xdr:row>234</xdr:row>
      <xdr:rowOff>375720</xdr:rowOff>
    </xdr:to>
    <xdr:pic>
      <xdr:nvPicPr>
        <xdr:cNvPr id="57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285750" y="97511673"/>
          <a:ext cx="1714497" cy="1142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</xdr:colOff>
      <xdr:row>226</xdr:row>
      <xdr:rowOff>394772</xdr:rowOff>
    </xdr:from>
    <xdr:to>
      <xdr:col>0</xdr:col>
      <xdr:colOff>1143001</xdr:colOff>
      <xdr:row>230</xdr:row>
      <xdr:rowOff>356669</xdr:rowOff>
    </xdr:to>
    <xdr:pic>
      <xdr:nvPicPr>
        <xdr:cNvPr id="5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285747" y="93987422"/>
          <a:ext cx="1714497" cy="1142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222</xdr:row>
      <xdr:rowOff>381001</xdr:rowOff>
    </xdr:from>
    <xdr:to>
      <xdr:col>0</xdr:col>
      <xdr:colOff>1143000</xdr:colOff>
      <xdr:row>226</xdr:row>
      <xdr:rowOff>401895</xdr:rowOff>
    </xdr:to>
    <xdr:pic>
      <xdr:nvPicPr>
        <xdr:cNvPr id="59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81" t="20000" r="13642" b="28334"/>
        <a:stretch/>
      </xdr:blipFill>
      <xdr:spPr bwMode="auto">
        <a:xfrm rot="16200000">
          <a:off x="-272384" y="92293410"/>
          <a:ext cx="1773494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235</xdr:row>
      <xdr:rowOff>23299</xdr:rowOff>
    </xdr:from>
    <xdr:to>
      <xdr:col>0</xdr:col>
      <xdr:colOff>1142999</xdr:colOff>
      <xdr:row>238</xdr:row>
      <xdr:rowOff>423346</xdr:rowOff>
    </xdr:to>
    <xdr:pic>
      <xdr:nvPicPr>
        <xdr:cNvPr id="6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285749" y="97559299"/>
          <a:ext cx="1714497" cy="1142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239</xdr:row>
      <xdr:rowOff>23300</xdr:rowOff>
    </xdr:from>
    <xdr:to>
      <xdr:col>0</xdr:col>
      <xdr:colOff>1142999</xdr:colOff>
      <xdr:row>242</xdr:row>
      <xdr:rowOff>423347</xdr:rowOff>
    </xdr:to>
    <xdr:pic>
      <xdr:nvPicPr>
        <xdr:cNvPr id="6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V="1">
          <a:off x="-285749" y="99311900"/>
          <a:ext cx="1714497" cy="1142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243</xdr:row>
      <xdr:rowOff>76197</xdr:rowOff>
    </xdr:from>
    <xdr:to>
      <xdr:col>0</xdr:col>
      <xdr:colOff>1171575</xdr:colOff>
      <xdr:row>247</xdr:row>
      <xdr:rowOff>44896</xdr:rowOff>
    </xdr:to>
    <xdr:pic>
      <xdr:nvPicPr>
        <xdr:cNvPr id="62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26" t="15833" r="9752" b="20000"/>
        <a:stretch/>
      </xdr:blipFill>
      <xdr:spPr bwMode="auto">
        <a:xfrm rot="16200000">
          <a:off x="-236762" y="101144609"/>
          <a:ext cx="1721299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38099</xdr:colOff>
      <xdr:row>247</xdr:row>
      <xdr:rowOff>39116</xdr:rowOff>
    </xdr:from>
    <xdr:to>
      <xdr:col>0</xdr:col>
      <xdr:colOff>1133474</xdr:colOff>
      <xdr:row>250</xdr:row>
      <xdr:rowOff>367728</xdr:rowOff>
    </xdr:to>
    <xdr:pic>
      <xdr:nvPicPr>
        <xdr:cNvPr id="6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35744" y="102821009"/>
          <a:ext cx="1643062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251</xdr:row>
      <xdr:rowOff>86741</xdr:rowOff>
    </xdr:from>
    <xdr:to>
      <xdr:col>0</xdr:col>
      <xdr:colOff>1152524</xdr:colOff>
      <xdr:row>254</xdr:row>
      <xdr:rowOff>415353</xdr:rowOff>
    </xdr:to>
    <xdr:pic>
      <xdr:nvPicPr>
        <xdr:cNvPr id="64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216694" y="104621235"/>
          <a:ext cx="1643062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255</xdr:row>
      <xdr:rowOff>58166</xdr:rowOff>
    </xdr:from>
    <xdr:to>
      <xdr:col>0</xdr:col>
      <xdr:colOff>1142999</xdr:colOff>
      <xdr:row>258</xdr:row>
      <xdr:rowOff>386777</xdr:rowOff>
    </xdr:to>
    <xdr:pic>
      <xdr:nvPicPr>
        <xdr:cNvPr id="6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26219" y="106345260"/>
          <a:ext cx="1643061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95246</xdr:colOff>
      <xdr:row>259</xdr:row>
      <xdr:rowOff>28575</xdr:rowOff>
    </xdr:from>
    <xdr:to>
      <xdr:col>1</xdr:col>
      <xdr:colOff>9524</xdr:colOff>
      <xdr:row>263</xdr:row>
      <xdr:rowOff>36833</xdr:rowOff>
    </xdr:to>
    <xdr:pic>
      <xdr:nvPicPr>
        <xdr:cNvPr id="6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96" t="10339" r="17571" b="17292"/>
        <a:stretch/>
      </xdr:blipFill>
      <xdr:spPr bwMode="auto">
        <a:xfrm flipH="1">
          <a:off x="95246" y="109547025"/>
          <a:ext cx="1123953" cy="1760858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263</xdr:row>
      <xdr:rowOff>48644</xdr:rowOff>
    </xdr:from>
    <xdr:to>
      <xdr:col>0</xdr:col>
      <xdr:colOff>1162049</xdr:colOff>
      <xdr:row>266</xdr:row>
      <xdr:rowOff>377255</xdr:rowOff>
    </xdr:to>
    <xdr:pic>
      <xdr:nvPicPr>
        <xdr:cNvPr id="67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07169" y="109840938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271</xdr:row>
      <xdr:rowOff>20071</xdr:rowOff>
    </xdr:from>
    <xdr:to>
      <xdr:col>0</xdr:col>
      <xdr:colOff>1095374</xdr:colOff>
      <xdr:row>274</xdr:row>
      <xdr:rowOff>348682</xdr:rowOff>
    </xdr:to>
    <xdr:pic>
      <xdr:nvPicPr>
        <xdr:cNvPr id="6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73844" y="113317565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66669</xdr:colOff>
      <xdr:row>267</xdr:row>
      <xdr:rowOff>9523</xdr:rowOff>
    </xdr:from>
    <xdr:to>
      <xdr:col>0</xdr:col>
      <xdr:colOff>1104899</xdr:colOff>
      <xdr:row>270</xdr:row>
      <xdr:rowOff>411745</xdr:rowOff>
    </xdr:to>
    <xdr:pic>
      <xdr:nvPicPr>
        <xdr:cNvPr id="69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69" t="24589" r="14485" b="23478"/>
        <a:stretch/>
      </xdr:blipFill>
      <xdr:spPr bwMode="auto">
        <a:xfrm rot="16200000">
          <a:off x="-272552" y="111619794"/>
          <a:ext cx="1716672" cy="1038230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275</xdr:row>
      <xdr:rowOff>67697</xdr:rowOff>
    </xdr:from>
    <xdr:to>
      <xdr:col>0</xdr:col>
      <xdr:colOff>1152524</xdr:colOff>
      <xdr:row>278</xdr:row>
      <xdr:rowOff>396308</xdr:rowOff>
    </xdr:to>
    <xdr:pic>
      <xdr:nvPicPr>
        <xdr:cNvPr id="7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>
          <a:off x="-216694" y="115117791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101866</xdr:colOff>
      <xdr:row>20</xdr:row>
      <xdr:rowOff>9288</xdr:rowOff>
    </xdr:from>
    <xdr:to>
      <xdr:col>0</xdr:col>
      <xdr:colOff>1130725</xdr:colOff>
      <xdr:row>23</xdr:row>
      <xdr:rowOff>238127</xdr:rowOff>
    </xdr:to>
    <xdr:pic>
      <xdr:nvPicPr>
        <xdr:cNvPr id="7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155349" y="5067103"/>
          <a:ext cx="1543289" cy="1028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139966</xdr:colOff>
      <xdr:row>22</xdr:row>
      <xdr:rowOff>400050</xdr:rowOff>
    </xdr:from>
    <xdr:to>
      <xdr:col>0</xdr:col>
      <xdr:colOff>1168825</xdr:colOff>
      <xdr:row>26</xdr:row>
      <xdr:rowOff>38102</xdr:rowOff>
    </xdr:to>
    <xdr:pic>
      <xdr:nvPicPr>
        <xdr:cNvPr id="72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890"/>
        <a:stretch/>
      </xdr:blipFill>
      <xdr:spPr bwMode="auto">
        <a:xfrm rot="5400000" flipH="1" flipV="1">
          <a:off x="-40930" y="6257846"/>
          <a:ext cx="1390652" cy="1028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101867</xdr:colOff>
      <xdr:row>26</xdr:row>
      <xdr:rowOff>142640</xdr:rowOff>
    </xdr:from>
    <xdr:to>
      <xdr:col>0</xdr:col>
      <xdr:colOff>1130725</xdr:colOff>
      <xdr:row>29</xdr:row>
      <xdr:rowOff>371478</xdr:rowOff>
    </xdr:to>
    <xdr:pic>
      <xdr:nvPicPr>
        <xdr:cNvPr id="7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155348" y="7829355"/>
          <a:ext cx="1543288" cy="1028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28</xdr:row>
      <xdr:rowOff>277007</xdr:rowOff>
    </xdr:from>
    <xdr:to>
      <xdr:col>0</xdr:col>
      <xdr:colOff>1162050</xdr:colOff>
      <xdr:row>32</xdr:row>
      <xdr:rowOff>181757</xdr:rowOff>
    </xdr:to>
    <xdr:pic>
      <xdr:nvPicPr>
        <xdr:cNvPr id="74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V="1">
          <a:off x="-219075" y="885903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38882</xdr:rowOff>
    </xdr:from>
    <xdr:to>
      <xdr:col>0</xdr:col>
      <xdr:colOff>1104900</xdr:colOff>
      <xdr:row>43</xdr:row>
      <xdr:rowOff>381782</xdr:rowOff>
    </xdr:to>
    <xdr:pic>
      <xdr:nvPicPr>
        <xdr:cNvPr id="7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276225" y="13002407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44</xdr:row>
      <xdr:rowOff>19832</xdr:rowOff>
    </xdr:from>
    <xdr:to>
      <xdr:col>0</xdr:col>
      <xdr:colOff>1143000</xdr:colOff>
      <xdr:row>47</xdr:row>
      <xdr:rowOff>362732</xdr:rowOff>
    </xdr:to>
    <xdr:pic>
      <xdr:nvPicPr>
        <xdr:cNvPr id="76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238125" y="14735957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47</xdr:row>
      <xdr:rowOff>429407</xdr:rowOff>
    </xdr:from>
    <xdr:to>
      <xdr:col>0</xdr:col>
      <xdr:colOff>1152525</xdr:colOff>
      <xdr:row>51</xdr:row>
      <xdr:rowOff>334157</xdr:rowOff>
    </xdr:to>
    <xdr:pic>
      <xdr:nvPicPr>
        <xdr:cNvPr id="77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228600" y="1645998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48</xdr:row>
      <xdr:rowOff>29357</xdr:rowOff>
    </xdr:from>
    <xdr:to>
      <xdr:col>0</xdr:col>
      <xdr:colOff>1181100</xdr:colOff>
      <xdr:row>51</xdr:row>
      <xdr:rowOff>372257</xdr:rowOff>
    </xdr:to>
    <xdr:pic>
      <xdr:nvPicPr>
        <xdr:cNvPr id="7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200025" y="1649808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52</xdr:row>
      <xdr:rowOff>10307</xdr:rowOff>
    </xdr:from>
    <xdr:to>
      <xdr:col>0</xdr:col>
      <xdr:colOff>1171575</xdr:colOff>
      <xdr:row>55</xdr:row>
      <xdr:rowOff>353207</xdr:rowOff>
    </xdr:to>
    <xdr:pic>
      <xdr:nvPicPr>
        <xdr:cNvPr id="79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 flipV="1">
          <a:off x="-209550" y="18231632"/>
          <a:ext cx="1657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280</xdr:row>
      <xdr:rowOff>29599</xdr:rowOff>
    </xdr:from>
    <xdr:to>
      <xdr:col>0</xdr:col>
      <xdr:colOff>1181099</xdr:colOff>
      <xdr:row>283</xdr:row>
      <xdr:rowOff>358210</xdr:rowOff>
    </xdr:to>
    <xdr:pic>
      <xdr:nvPicPr>
        <xdr:cNvPr id="8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188119" y="117270443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284</xdr:row>
      <xdr:rowOff>77226</xdr:rowOff>
    </xdr:from>
    <xdr:to>
      <xdr:col>0</xdr:col>
      <xdr:colOff>1171575</xdr:colOff>
      <xdr:row>287</xdr:row>
      <xdr:rowOff>405837</xdr:rowOff>
    </xdr:to>
    <xdr:pic>
      <xdr:nvPicPr>
        <xdr:cNvPr id="8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>
          <a:off x="-197643" y="119070670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288</xdr:row>
      <xdr:rowOff>67703</xdr:rowOff>
    </xdr:from>
    <xdr:to>
      <xdr:col>0</xdr:col>
      <xdr:colOff>1171575</xdr:colOff>
      <xdr:row>291</xdr:row>
      <xdr:rowOff>396314</xdr:rowOff>
    </xdr:to>
    <xdr:pic>
      <xdr:nvPicPr>
        <xdr:cNvPr id="82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197643" y="120813747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66677</xdr:colOff>
      <xdr:row>292</xdr:row>
      <xdr:rowOff>39130</xdr:rowOff>
    </xdr:from>
    <xdr:to>
      <xdr:col>0</xdr:col>
      <xdr:colOff>1162051</xdr:colOff>
      <xdr:row>295</xdr:row>
      <xdr:rowOff>367741</xdr:rowOff>
    </xdr:to>
    <xdr:pic>
      <xdr:nvPicPr>
        <xdr:cNvPr id="8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207167" y="122537774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95253</xdr:colOff>
      <xdr:row>296</xdr:row>
      <xdr:rowOff>0</xdr:rowOff>
    </xdr:from>
    <xdr:to>
      <xdr:col>0</xdr:col>
      <xdr:colOff>1190627</xdr:colOff>
      <xdr:row>299</xdr:row>
      <xdr:rowOff>328611</xdr:rowOff>
    </xdr:to>
    <xdr:pic>
      <xdr:nvPicPr>
        <xdr:cNvPr id="84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178591" y="124357051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57153</xdr:colOff>
      <xdr:row>299</xdr:row>
      <xdr:rowOff>86758</xdr:rowOff>
    </xdr:from>
    <xdr:to>
      <xdr:col>0</xdr:col>
      <xdr:colOff>1152527</xdr:colOff>
      <xdr:row>302</xdr:row>
      <xdr:rowOff>415369</xdr:rowOff>
    </xdr:to>
    <xdr:pic>
      <xdr:nvPicPr>
        <xdr:cNvPr id="8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16691" y="126090602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</xdr:colOff>
      <xdr:row>303</xdr:row>
      <xdr:rowOff>66675</xdr:rowOff>
    </xdr:from>
    <xdr:to>
      <xdr:col>1</xdr:col>
      <xdr:colOff>100131</xdr:colOff>
      <xdr:row>305</xdr:row>
      <xdr:rowOff>333375</xdr:rowOff>
    </xdr:to>
    <xdr:pic>
      <xdr:nvPicPr>
        <xdr:cNvPr id="8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56" t="11304" r="9843"/>
        <a:stretch/>
      </xdr:blipFill>
      <xdr:spPr bwMode="auto">
        <a:xfrm rot="16200000">
          <a:off x="83405" y="127465873"/>
          <a:ext cx="1143000" cy="1309803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76203</xdr:colOff>
      <xdr:row>306</xdr:row>
      <xdr:rowOff>76200</xdr:rowOff>
    </xdr:from>
    <xdr:to>
      <xdr:col>1</xdr:col>
      <xdr:colOff>3</xdr:colOff>
      <xdr:row>308</xdr:row>
      <xdr:rowOff>390526</xdr:rowOff>
    </xdr:to>
    <xdr:pic>
      <xdr:nvPicPr>
        <xdr:cNvPr id="87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6" t="21740" r="11531" b="14782"/>
        <a:stretch/>
      </xdr:blipFill>
      <xdr:spPr bwMode="auto">
        <a:xfrm rot="16200000">
          <a:off x="47628" y="128901825"/>
          <a:ext cx="1190626" cy="113347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38106</xdr:colOff>
      <xdr:row>309</xdr:row>
      <xdr:rowOff>19049</xdr:rowOff>
    </xdr:from>
    <xdr:to>
      <xdr:col>0</xdr:col>
      <xdr:colOff>1181103</xdr:colOff>
      <xdr:row>313</xdr:row>
      <xdr:rowOff>9525</xdr:rowOff>
    </xdr:to>
    <xdr:pic>
      <xdr:nvPicPr>
        <xdr:cNvPr id="88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88" t="21009" r="3860" b="32217"/>
        <a:stretch/>
      </xdr:blipFill>
      <xdr:spPr bwMode="auto">
        <a:xfrm rot="16200000">
          <a:off x="-261933" y="130430588"/>
          <a:ext cx="1743076" cy="1142997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28582</xdr:colOff>
      <xdr:row>313</xdr:row>
      <xdr:rowOff>42866</xdr:rowOff>
    </xdr:from>
    <xdr:to>
      <xdr:col>0</xdr:col>
      <xdr:colOff>1171579</xdr:colOff>
      <xdr:row>317</xdr:row>
      <xdr:rowOff>4761</xdr:rowOff>
    </xdr:to>
    <xdr:pic>
      <xdr:nvPicPr>
        <xdr:cNvPr id="89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57167" y="132192715"/>
          <a:ext cx="1714495" cy="1142997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85724</xdr:colOff>
      <xdr:row>316</xdr:row>
      <xdr:rowOff>352425</xdr:rowOff>
    </xdr:from>
    <xdr:to>
      <xdr:col>0</xdr:col>
      <xdr:colOff>1142999</xdr:colOff>
      <xdr:row>319</xdr:row>
      <xdr:rowOff>419100</xdr:rowOff>
    </xdr:to>
    <xdr:pic>
      <xdr:nvPicPr>
        <xdr:cNvPr id="90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040" t="21667" r="3611" b="21666"/>
        <a:stretch/>
      </xdr:blipFill>
      <xdr:spPr bwMode="auto">
        <a:xfrm rot="5400000" flipH="1">
          <a:off x="-76201" y="133692900"/>
          <a:ext cx="1381125" cy="105727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161922</xdr:colOff>
      <xdr:row>320</xdr:row>
      <xdr:rowOff>47625</xdr:rowOff>
    </xdr:from>
    <xdr:to>
      <xdr:col>0</xdr:col>
      <xdr:colOff>1152524</xdr:colOff>
      <xdr:row>324</xdr:row>
      <xdr:rowOff>409578</xdr:rowOff>
    </xdr:to>
    <xdr:pic>
      <xdr:nvPicPr>
        <xdr:cNvPr id="91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57" b="11373"/>
        <a:stretch/>
      </xdr:blipFill>
      <xdr:spPr bwMode="auto">
        <a:xfrm rot="5400000" flipH="1">
          <a:off x="-400054" y="135540751"/>
          <a:ext cx="2114553" cy="9906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161922</xdr:colOff>
      <xdr:row>325</xdr:row>
      <xdr:rowOff>352426</xdr:rowOff>
    </xdr:from>
    <xdr:to>
      <xdr:col>0</xdr:col>
      <xdr:colOff>1152524</xdr:colOff>
      <xdr:row>329</xdr:row>
      <xdr:rowOff>85729</xdr:rowOff>
    </xdr:to>
    <xdr:pic>
      <xdr:nvPicPr>
        <xdr:cNvPr id="92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>
          <a:off x="-85729" y="137721977"/>
          <a:ext cx="1485903" cy="9906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142872</xdr:colOff>
      <xdr:row>330</xdr:row>
      <xdr:rowOff>152403</xdr:rowOff>
    </xdr:from>
    <xdr:to>
      <xdr:col>0</xdr:col>
      <xdr:colOff>1133474</xdr:colOff>
      <xdr:row>333</xdr:row>
      <xdr:rowOff>323856</xdr:rowOff>
    </xdr:to>
    <xdr:pic>
      <xdr:nvPicPr>
        <xdr:cNvPr id="93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>
          <a:off x="-104779" y="139712704"/>
          <a:ext cx="1485903" cy="9906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133347</xdr:colOff>
      <xdr:row>334</xdr:row>
      <xdr:rowOff>152405</xdr:rowOff>
    </xdr:from>
    <xdr:to>
      <xdr:col>0</xdr:col>
      <xdr:colOff>1123949</xdr:colOff>
      <xdr:row>337</xdr:row>
      <xdr:rowOff>323858</xdr:rowOff>
    </xdr:to>
    <xdr:pic>
      <xdr:nvPicPr>
        <xdr:cNvPr id="94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5400000" flipH="1">
          <a:off x="-114304" y="141465306"/>
          <a:ext cx="1485903" cy="9906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95247</xdr:colOff>
      <xdr:row>338</xdr:row>
      <xdr:rowOff>57157</xdr:rowOff>
    </xdr:from>
    <xdr:to>
      <xdr:col>0</xdr:col>
      <xdr:colOff>1085849</xdr:colOff>
      <xdr:row>341</xdr:row>
      <xdr:rowOff>228610</xdr:rowOff>
    </xdr:to>
    <xdr:pic>
      <xdr:nvPicPr>
        <xdr:cNvPr id="9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152404" y="143122658"/>
          <a:ext cx="1485903" cy="9906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66673</xdr:colOff>
      <xdr:row>342</xdr:row>
      <xdr:rowOff>66674</xdr:rowOff>
    </xdr:from>
    <xdr:to>
      <xdr:col>0</xdr:col>
      <xdr:colOff>1133475</xdr:colOff>
      <xdr:row>345</xdr:row>
      <xdr:rowOff>400050</xdr:rowOff>
    </xdr:to>
    <xdr:pic>
      <xdr:nvPicPr>
        <xdr:cNvPr id="96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28" t="18100" r="5025" b="32232"/>
        <a:stretch/>
      </xdr:blipFill>
      <xdr:spPr bwMode="auto">
        <a:xfrm rot="16200000">
          <a:off x="-223839" y="144927636"/>
          <a:ext cx="1647826" cy="10668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346</xdr:row>
      <xdr:rowOff>80960</xdr:rowOff>
    </xdr:from>
    <xdr:to>
      <xdr:col>0</xdr:col>
      <xdr:colOff>1066802</xdr:colOff>
      <xdr:row>349</xdr:row>
      <xdr:rowOff>366713</xdr:rowOff>
    </xdr:to>
    <xdr:pic>
      <xdr:nvPicPr>
        <xdr:cNvPr id="97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>
          <a:off x="-266701" y="146670711"/>
          <a:ext cx="1600203" cy="10668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38103</xdr:colOff>
      <xdr:row>357</xdr:row>
      <xdr:rowOff>90489</xdr:rowOff>
    </xdr:from>
    <xdr:to>
      <xdr:col>0</xdr:col>
      <xdr:colOff>1104905</xdr:colOff>
      <xdr:row>360</xdr:row>
      <xdr:rowOff>376242</xdr:rowOff>
    </xdr:to>
    <xdr:pic>
      <xdr:nvPicPr>
        <xdr:cNvPr id="98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28598" y="151061740"/>
          <a:ext cx="1600203" cy="10668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</xdr:colOff>
      <xdr:row>350</xdr:row>
      <xdr:rowOff>47626</xdr:rowOff>
    </xdr:from>
    <xdr:to>
      <xdr:col>0</xdr:col>
      <xdr:colOff>1181102</xdr:colOff>
      <xdr:row>355</xdr:row>
      <xdr:rowOff>400051</xdr:rowOff>
    </xdr:to>
    <xdr:pic>
      <xdr:nvPicPr>
        <xdr:cNvPr id="99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81" t="29671" r="4518" b="24909"/>
        <a:stretch/>
      </xdr:blipFill>
      <xdr:spPr bwMode="auto">
        <a:xfrm rot="16200000">
          <a:off x="-681036" y="148804314"/>
          <a:ext cx="2543175" cy="1181100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85728</xdr:colOff>
      <xdr:row>361</xdr:row>
      <xdr:rowOff>100015</xdr:rowOff>
    </xdr:from>
    <xdr:to>
      <xdr:col>0</xdr:col>
      <xdr:colOff>1152530</xdr:colOff>
      <xdr:row>364</xdr:row>
      <xdr:rowOff>385768</xdr:rowOff>
    </xdr:to>
    <xdr:pic>
      <xdr:nvPicPr>
        <xdr:cNvPr id="100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180973" y="152823866"/>
          <a:ext cx="1600203" cy="10668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95253</xdr:colOff>
      <xdr:row>365</xdr:row>
      <xdr:rowOff>100016</xdr:rowOff>
    </xdr:from>
    <xdr:to>
      <xdr:col>0</xdr:col>
      <xdr:colOff>1162055</xdr:colOff>
      <xdr:row>368</xdr:row>
      <xdr:rowOff>385769</xdr:rowOff>
    </xdr:to>
    <xdr:pic>
      <xdr:nvPicPr>
        <xdr:cNvPr id="101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171448" y="154576467"/>
          <a:ext cx="1600203" cy="1066802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369</xdr:row>
      <xdr:rowOff>52390</xdr:rowOff>
    </xdr:from>
    <xdr:to>
      <xdr:col>0</xdr:col>
      <xdr:colOff>1095375</xdr:colOff>
      <xdr:row>373</xdr:row>
      <xdr:rowOff>400053</xdr:rowOff>
    </xdr:to>
    <xdr:pic>
      <xdr:nvPicPr>
        <xdr:cNvPr id="102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24" b="20408"/>
        <a:stretch/>
      </xdr:blipFill>
      <xdr:spPr bwMode="auto">
        <a:xfrm rot="16200000">
          <a:off x="-445294" y="156574334"/>
          <a:ext cx="2100263" cy="98107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38099</xdr:colOff>
      <xdr:row>374</xdr:row>
      <xdr:rowOff>9526</xdr:rowOff>
    </xdr:from>
    <xdr:to>
      <xdr:col>0</xdr:col>
      <xdr:colOff>1152524</xdr:colOff>
      <xdr:row>378</xdr:row>
      <xdr:rowOff>19537</xdr:rowOff>
    </xdr:to>
    <xdr:pic>
      <xdr:nvPicPr>
        <xdr:cNvPr id="103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47" t="10526" r="13659" b="15789"/>
        <a:stretch/>
      </xdr:blipFill>
      <xdr:spPr bwMode="auto">
        <a:xfrm rot="16200000" flipH="1" flipV="1">
          <a:off x="-285994" y="158486719"/>
          <a:ext cx="1762611" cy="111442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85727</xdr:colOff>
      <xdr:row>379</xdr:row>
      <xdr:rowOff>57149</xdr:rowOff>
    </xdr:from>
    <xdr:to>
      <xdr:col>0</xdr:col>
      <xdr:colOff>1181102</xdr:colOff>
      <xdr:row>383</xdr:row>
      <xdr:rowOff>314325</xdr:rowOff>
    </xdr:to>
    <xdr:pic>
      <xdr:nvPicPr>
        <xdr:cNvPr id="104" name="Picture 228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409" t="16621" r="5255" b="40593"/>
        <a:stretch/>
      </xdr:blipFill>
      <xdr:spPr bwMode="auto">
        <a:xfrm rot="16200000">
          <a:off x="-371473" y="160420049"/>
          <a:ext cx="2009776" cy="109537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76203</xdr:colOff>
      <xdr:row>383</xdr:row>
      <xdr:rowOff>40483</xdr:rowOff>
    </xdr:from>
    <xdr:to>
      <xdr:col>0</xdr:col>
      <xdr:colOff>1171578</xdr:colOff>
      <xdr:row>386</xdr:row>
      <xdr:rowOff>369095</xdr:rowOff>
    </xdr:to>
    <xdr:pic>
      <xdr:nvPicPr>
        <xdr:cNvPr id="105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197640" y="162410776"/>
          <a:ext cx="1643062" cy="1095375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57154</xdr:colOff>
      <xdr:row>387</xdr:row>
      <xdr:rowOff>69058</xdr:rowOff>
    </xdr:from>
    <xdr:to>
      <xdr:col>0</xdr:col>
      <xdr:colOff>1152528</xdr:colOff>
      <xdr:row>390</xdr:row>
      <xdr:rowOff>397670</xdr:rowOff>
    </xdr:to>
    <xdr:pic>
      <xdr:nvPicPr>
        <xdr:cNvPr id="106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16690" y="164191952"/>
          <a:ext cx="1643062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66679</xdr:colOff>
      <xdr:row>391</xdr:row>
      <xdr:rowOff>30958</xdr:rowOff>
    </xdr:from>
    <xdr:to>
      <xdr:col>0</xdr:col>
      <xdr:colOff>1162053</xdr:colOff>
      <xdr:row>394</xdr:row>
      <xdr:rowOff>359569</xdr:rowOff>
    </xdr:to>
    <xdr:pic>
      <xdr:nvPicPr>
        <xdr:cNvPr id="107" name="Picture 2287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16200000" flipH="1" flipV="1">
          <a:off x="-207165" y="165906452"/>
          <a:ext cx="1643061" cy="1095374"/>
        </a:xfrm>
        <a:prstGeom prst="rect">
          <a:avLst/>
        </a:prstGeom>
        <a:solidFill>
          <a:schemeClr val="accent2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101</xdr:row>
      <xdr:rowOff>0</xdr:rowOff>
    </xdr:from>
    <xdr:to>
      <xdr:col>29</xdr:col>
      <xdr:colOff>219075</xdr:colOff>
      <xdr:row>143</xdr:row>
      <xdr:rowOff>28575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290750"/>
          <a:ext cx="12296775" cy="1843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1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18.140625" customWidth="1"/>
    <col min="2" max="2" width="16.42578125" customWidth="1"/>
    <col min="3" max="3" width="24.140625" bestFit="1" customWidth="1"/>
    <col min="5" max="11" width="4.7109375" customWidth="1"/>
    <col min="12" max="12" width="5.42578125" customWidth="1"/>
    <col min="13" max="13" width="11.28515625" customWidth="1"/>
    <col min="14" max="14" width="15.140625" customWidth="1"/>
    <col min="15" max="17" width="22" customWidth="1"/>
  </cols>
  <sheetData>
    <row r="1" spans="2:15" ht="18" customHeight="1" x14ac:dyDescent="0.25">
      <c r="B1" s="1" t="s">
        <v>0</v>
      </c>
      <c r="C1" s="26" t="s">
        <v>1</v>
      </c>
      <c r="D1" s="27"/>
      <c r="E1" s="2"/>
      <c r="F1" s="3"/>
      <c r="G1" s="3"/>
      <c r="H1" s="3"/>
      <c r="I1" s="3"/>
      <c r="J1" s="3"/>
      <c r="K1" s="3"/>
      <c r="L1" s="3"/>
      <c r="M1" s="3"/>
      <c r="N1" s="3"/>
    </row>
    <row r="2" spans="2:15" ht="18" customHeight="1" x14ac:dyDescent="0.25">
      <c r="B2" s="4" t="s">
        <v>2</v>
      </c>
      <c r="C2" s="26" t="s">
        <v>1</v>
      </c>
      <c r="D2" s="27"/>
      <c r="E2" s="2"/>
      <c r="F2" s="3"/>
      <c r="G2" s="3"/>
      <c r="H2" s="3"/>
      <c r="I2" s="3"/>
      <c r="J2" s="3"/>
      <c r="K2" s="3"/>
      <c r="L2" s="3"/>
      <c r="M2" s="3"/>
      <c r="N2" s="3"/>
    </row>
    <row r="3" spans="2:15" ht="18" customHeight="1" x14ac:dyDescent="0.25">
      <c r="B3" s="5" t="s">
        <v>3</v>
      </c>
      <c r="C3" s="26" t="s">
        <v>1</v>
      </c>
      <c r="D3" s="27"/>
      <c r="E3" s="2"/>
      <c r="F3" s="3"/>
      <c r="G3" s="3"/>
      <c r="H3" s="3"/>
      <c r="I3" s="3"/>
      <c r="J3" s="3"/>
      <c r="K3" s="3"/>
      <c r="L3" s="3"/>
      <c r="M3" s="3"/>
      <c r="N3" s="3"/>
    </row>
    <row r="4" spans="2:15" ht="18" customHeight="1" x14ac:dyDescent="0.25">
      <c r="B4" s="6" t="s">
        <v>4</v>
      </c>
      <c r="C4" s="26" t="s">
        <v>1</v>
      </c>
      <c r="D4" s="27"/>
      <c r="E4" s="2"/>
      <c r="F4" s="3"/>
      <c r="G4" s="3"/>
      <c r="H4" s="3"/>
      <c r="I4" s="3"/>
      <c r="J4" s="3"/>
      <c r="K4" s="3"/>
      <c r="L4" s="3"/>
      <c r="M4" s="3"/>
      <c r="N4" s="3"/>
    </row>
    <row r="5" spans="2:15" ht="18" customHeight="1" x14ac:dyDescent="0.25">
      <c r="B5" s="5" t="s">
        <v>5</v>
      </c>
      <c r="C5" s="26" t="s">
        <v>1</v>
      </c>
      <c r="D5" s="27" t="s">
        <v>1</v>
      </c>
      <c r="E5" s="2"/>
      <c r="F5" s="3"/>
      <c r="G5" s="3"/>
      <c r="H5" s="3"/>
      <c r="I5" s="3"/>
      <c r="J5" s="3"/>
      <c r="K5" s="3"/>
      <c r="L5" s="3"/>
      <c r="M5" s="3"/>
      <c r="N5" s="3"/>
    </row>
    <row r="6" spans="2:15" ht="18" customHeight="1" x14ac:dyDescent="0.25">
      <c r="B6" s="24" t="s">
        <v>6</v>
      </c>
      <c r="C6" s="26" t="s">
        <v>1</v>
      </c>
      <c r="D6" s="27"/>
      <c r="E6" s="2"/>
      <c r="F6" s="3"/>
      <c r="G6" s="3"/>
      <c r="H6" s="3"/>
      <c r="I6" s="3"/>
      <c r="J6" s="3"/>
      <c r="K6" s="3"/>
      <c r="L6" s="3"/>
      <c r="M6" s="3"/>
      <c r="N6" s="3"/>
    </row>
    <row r="7" spans="2:15" ht="18" customHeight="1" x14ac:dyDescent="0.25">
      <c r="B7" s="5" t="s">
        <v>7</v>
      </c>
      <c r="C7" s="26" t="s">
        <v>1</v>
      </c>
      <c r="D7" s="27"/>
      <c r="E7" s="2"/>
      <c r="F7" s="3"/>
      <c r="G7" s="3"/>
      <c r="H7" s="3"/>
      <c r="I7" s="3"/>
      <c r="J7" s="3"/>
      <c r="K7" s="3"/>
      <c r="L7" s="3"/>
      <c r="M7" s="3"/>
      <c r="N7" s="3"/>
    </row>
    <row r="8" spans="2:15" ht="18" customHeight="1" x14ac:dyDescent="0.25">
      <c r="B8" s="5" t="s">
        <v>8</v>
      </c>
      <c r="C8" s="26" t="s">
        <v>1</v>
      </c>
      <c r="D8" s="27"/>
      <c r="E8" s="2"/>
      <c r="F8" s="3"/>
      <c r="G8" s="3"/>
      <c r="H8" s="3"/>
      <c r="I8" s="3"/>
      <c r="J8" s="3"/>
      <c r="K8" s="3"/>
      <c r="L8" s="3"/>
      <c r="M8" s="3"/>
      <c r="N8" s="3"/>
    </row>
    <row r="9" spans="2:15" ht="18" customHeight="1" x14ac:dyDescent="0.25">
      <c r="B9" s="5" t="s">
        <v>9</v>
      </c>
      <c r="C9" s="26" t="s">
        <v>1</v>
      </c>
      <c r="D9" s="27"/>
      <c r="E9" s="2"/>
      <c r="F9" s="3"/>
      <c r="G9" s="3"/>
      <c r="H9" s="3"/>
      <c r="I9" s="3"/>
      <c r="J9" s="3"/>
      <c r="K9" s="3"/>
      <c r="L9" s="3"/>
      <c r="M9" s="3"/>
      <c r="N9" s="3"/>
    </row>
    <row r="10" spans="2:15" ht="18" customHeight="1" x14ac:dyDescent="0.25">
      <c r="B10" s="5" t="s">
        <v>10</v>
      </c>
      <c r="C10" s="26" t="s">
        <v>1</v>
      </c>
      <c r="D10" s="27"/>
      <c r="E10" s="2"/>
      <c r="F10" s="3"/>
      <c r="G10" s="3"/>
      <c r="H10" s="3"/>
      <c r="I10" s="3"/>
      <c r="J10" s="3"/>
      <c r="K10" s="3"/>
      <c r="L10" s="3"/>
      <c r="M10" s="3"/>
      <c r="N10" s="3"/>
    </row>
    <row r="11" spans="2:15" ht="18" customHeight="1" x14ac:dyDescent="0.25">
      <c r="B11" s="6" t="s">
        <v>11</v>
      </c>
      <c r="C11" s="26" t="s">
        <v>1</v>
      </c>
      <c r="D11" s="27"/>
      <c r="E11" s="7"/>
      <c r="F11" s="8"/>
      <c r="G11" s="8"/>
      <c r="H11" s="8"/>
      <c r="I11" s="8"/>
      <c r="J11" s="8"/>
      <c r="K11" s="8"/>
      <c r="L11" s="8"/>
      <c r="M11" s="9"/>
      <c r="N11" s="2"/>
    </row>
    <row r="12" spans="2:15" ht="18" customHeight="1" x14ac:dyDescent="0.25">
      <c r="B12" s="6" t="s">
        <v>12</v>
      </c>
      <c r="C12" s="26" t="s">
        <v>1</v>
      </c>
      <c r="D12" s="28"/>
      <c r="E12" s="10"/>
      <c r="F12" s="11"/>
      <c r="G12" s="11"/>
      <c r="H12" s="11"/>
      <c r="I12" s="11"/>
      <c r="J12" s="11"/>
      <c r="K12" s="3"/>
      <c r="L12" s="3"/>
      <c r="M12" s="3"/>
      <c r="N12" s="3"/>
    </row>
    <row r="13" spans="2:15" ht="18" customHeight="1" x14ac:dyDescent="0.25">
      <c r="B13" s="3"/>
      <c r="C13" s="26" t="s">
        <v>1</v>
      </c>
      <c r="D13" s="28"/>
      <c r="E13" s="12"/>
      <c r="F13" s="13"/>
      <c r="G13" s="14"/>
      <c r="H13" s="13"/>
      <c r="I13" s="13"/>
      <c r="J13" s="13"/>
      <c r="K13" s="3"/>
      <c r="L13" s="3"/>
      <c r="M13" s="3"/>
      <c r="N13" s="3"/>
      <c r="O13" s="29"/>
    </row>
    <row r="14" spans="2:15" ht="18" customHeight="1" x14ac:dyDescent="0.25">
      <c r="B14" s="5" t="s">
        <v>13</v>
      </c>
      <c r="C14" s="26" t="s">
        <v>1</v>
      </c>
      <c r="D14" s="27"/>
      <c r="E14" s="76" t="s">
        <v>14</v>
      </c>
      <c r="F14" s="77"/>
      <c r="G14" s="77"/>
      <c r="H14" s="77"/>
      <c r="I14" s="16"/>
      <c r="L14" s="78">
        <f>SUM(L20:L999)</f>
        <v>0</v>
      </c>
      <c r="M14" s="79"/>
      <c r="N14" s="3"/>
    </row>
    <row r="15" spans="2:15" ht="18" customHeight="1" x14ac:dyDescent="0.25">
      <c r="B15" s="5" t="s">
        <v>15</v>
      </c>
      <c r="C15" s="26" t="s">
        <v>1</v>
      </c>
      <c r="D15" s="27"/>
      <c r="E15" s="76" t="s">
        <v>87</v>
      </c>
      <c r="F15" s="77"/>
      <c r="G15" s="77"/>
      <c r="H15" s="77"/>
      <c r="I15" s="77"/>
      <c r="J15" s="82"/>
      <c r="K15" s="80">
        <f>SUM(N20:N999)</f>
        <v>0</v>
      </c>
      <c r="L15" s="81"/>
      <c r="M15" s="81"/>
      <c r="N15" s="81"/>
    </row>
    <row r="16" spans="2:15" ht="18" customHeight="1" x14ac:dyDescent="0.25">
      <c r="B16" s="6" t="s">
        <v>16</v>
      </c>
      <c r="C16" s="26" t="s">
        <v>1</v>
      </c>
      <c r="D16" s="27"/>
      <c r="G16" s="25" t="s">
        <v>17</v>
      </c>
      <c r="H16" s="15"/>
      <c r="I16" s="17"/>
      <c r="J16" s="74">
        <f>K15*1.21</f>
        <v>0</v>
      </c>
      <c r="K16" s="75"/>
      <c r="L16" s="75"/>
      <c r="M16" s="75"/>
      <c r="N16" s="75"/>
    </row>
    <row r="17" spans="2:16" x14ac:dyDescent="0.25">
      <c r="B17" s="18"/>
      <c r="C17" s="19"/>
      <c r="D17" s="20"/>
      <c r="E17" s="18"/>
      <c r="F17" s="18"/>
      <c r="G17" s="18"/>
      <c r="H17" s="18"/>
      <c r="I17" s="18"/>
      <c r="J17" s="18"/>
      <c r="K17" s="18"/>
      <c r="L17" s="18"/>
      <c r="M17" s="18"/>
      <c r="N17" s="3"/>
    </row>
    <row r="18" spans="2:16" ht="25.5" x14ac:dyDescent="0.25">
      <c r="B18" s="21" t="s">
        <v>18</v>
      </c>
      <c r="C18" s="21" t="s">
        <v>19</v>
      </c>
      <c r="D18" s="21" t="s">
        <v>20</v>
      </c>
      <c r="E18" s="21" t="s">
        <v>21</v>
      </c>
      <c r="F18" s="21" t="s">
        <v>22</v>
      </c>
      <c r="G18" s="21" t="s">
        <v>23</v>
      </c>
      <c r="H18" s="21" t="s">
        <v>24</v>
      </c>
      <c r="I18" s="21" t="s">
        <v>25</v>
      </c>
      <c r="J18" s="22"/>
      <c r="K18" s="22"/>
      <c r="L18" s="21" t="s">
        <v>26</v>
      </c>
      <c r="M18" s="23" t="s">
        <v>27</v>
      </c>
      <c r="N18" s="21" t="s">
        <v>28</v>
      </c>
    </row>
    <row r="19" spans="2:16" x14ac:dyDescent="0.25">
      <c r="B19" s="21"/>
      <c r="C19" s="21"/>
      <c r="D19" s="21"/>
      <c r="E19" s="21">
        <v>0</v>
      </c>
      <c r="F19" s="21">
        <v>1</v>
      </c>
      <c r="G19" s="21">
        <v>2</v>
      </c>
      <c r="H19" s="21">
        <v>3</v>
      </c>
      <c r="I19" s="21">
        <v>4</v>
      </c>
      <c r="J19" s="21">
        <v>5</v>
      </c>
      <c r="K19" s="21">
        <v>6</v>
      </c>
      <c r="L19" s="21"/>
      <c r="M19" s="23"/>
      <c r="N19" s="21"/>
    </row>
    <row r="20" spans="2:16" ht="35.1" customHeight="1" x14ac:dyDescent="0.25">
      <c r="B20" s="32" t="s">
        <v>174</v>
      </c>
      <c r="C20" s="33" t="s">
        <v>165</v>
      </c>
      <c r="D20" s="34"/>
      <c r="E20" s="35"/>
      <c r="F20" s="37"/>
      <c r="G20" s="34"/>
      <c r="H20" s="34"/>
      <c r="I20" s="34"/>
      <c r="J20" s="34"/>
      <c r="K20" s="34"/>
      <c r="L20" s="34"/>
      <c r="M20" s="34"/>
      <c r="N20" s="35"/>
      <c r="O20" s="36"/>
    </row>
    <row r="21" spans="2:16" ht="35.1" customHeight="1" x14ac:dyDescent="0.25">
      <c r="B21" s="46">
        <v>7997</v>
      </c>
      <c r="C21" s="47" t="s">
        <v>171</v>
      </c>
      <c r="D21" s="47" t="s">
        <v>46</v>
      </c>
      <c r="E21" s="42"/>
      <c r="F21" s="48" t="s">
        <v>1</v>
      </c>
      <c r="G21" s="48" t="s">
        <v>1</v>
      </c>
      <c r="H21" s="48" t="s">
        <v>1</v>
      </c>
      <c r="I21" s="48" t="s">
        <v>1</v>
      </c>
      <c r="J21" s="48" t="s">
        <v>1</v>
      </c>
      <c r="K21" s="42"/>
      <c r="L21" s="43">
        <f t="shared" ref="L21:L34" si="0">SUM(E21:K21)</f>
        <v>0</v>
      </c>
      <c r="M21" s="44">
        <v>11900</v>
      </c>
      <c r="N21" s="45">
        <f t="shared" ref="N21:N111" si="1">L21*M21</f>
        <v>0</v>
      </c>
      <c r="O21" s="38"/>
      <c r="P21" s="36"/>
    </row>
    <row r="22" spans="2:16" ht="35.1" customHeight="1" x14ac:dyDescent="0.25">
      <c r="B22" s="46">
        <v>7997</v>
      </c>
      <c r="C22" s="47" t="s">
        <v>171</v>
      </c>
      <c r="D22" s="49" t="s">
        <v>44</v>
      </c>
      <c r="E22" s="42"/>
      <c r="F22" s="48" t="s">
        <v>1</v>
      </c>
      <c r="G22" s="48" t="s">
        <v>1</v>
      </c>
      <c r="H22" s="48" t="s">
        <v>1</v>
      </c>
      <c r="I22" s="48" t="s">
        <v>1</v>
      </c>
      <c r="J22" s="48" t="s">
        <v>1</v>
      </c>
      <c r="K22" s="42"/>
      <c r="L22" s="43">
        <f t="shared" si="0"/>
        <v>0</v>
      </c>
      <c r="M22" s="44">
        <v>11900</v>
      </c>
      <c r="N22" s="45">
        <f t="shared" si="1"/>
        <v>0</v>
      </c>
      <c r="P22" s="36"/>
    </row>
    <row r="23" spans="2:16" ht="35.1" customHeight="1" x14ac:dyDescent="0.25">
      <c r="B23" s="46">
        <v>7997</v>
      </c>
      <c r="C23" s="47" t="s">
        <v>171</v>
      </c>
      <c r="D23" s="49" t="s">
        <v>31</v>
      </c>
      <c r="E23" s="42"/>
      <c r="F23" s="48" t="s">
        <v>1</v>
      </c>
      <c r="G23" s="48" t="s">
        <v>1</v>
      </c>
      <c r="H23" s="48" t="s">
        <v>1</v>
      </c>
      <c r="I23" s="48" t="s">
        <v>1</v>
      </c>
      <c r="J23" s="48" t="s">
        <v>1</v>
      </c>
      <c r="K23" s="42"/>
      <c r="L23" s="43">
        <f t="shared" si="0"/>
        <v>0</v>
      </c>
      <c r="M23" s="44">
        <v>11900</v>
      </c>
      <c r="N23" s="45">
        <f t="shared" si="1"/>
        <v>0</v>
      </c>
    </row>
    <row r="24" spans="2:16" ht="35.1" customHeight="1" x14ac:dyDescent="0.25">
      <c r="B24" s="39">
        <v>8055</v>
      </c>
      <c r="C24" s="49" t="s">
        <v>172</v>
      </c>
      <c r="D24" s="49" t="s">
        <v>32</v>
      </c>
      <c r="E24" s="42"/>
      <c r="F24" s="48" t="s">
        <v>1</v>
      </c>
      <c r="G24" s="48" t="s">
        <v>1</v>
      </c>
      <c r="H24" s="48" t="s">
        <v>1</v>
      </c>
      <c r="I24" s="48" t="s">
        <v>1</v>
      </c>
      <c r="J24" s="48" t="s">
        <v>1</v>
      </c>
      <c r="K24" s="42"/>
      <c r="L24" s="43">
        <f t="shared" si="0"/>
        <v>0</v>
      </c>
      <c r="M24" s="44">
        <v>12900</v>
      </c>
      <c r="N24" s="45">
        <f t="shared" si="1"/>
        <v>0</v>
      </c>
    </row>
    <row r="25" spans="2:16" ht="35.1" customHeight="1" x14ac:dyDescent="0.25">
      <c r="B25" s="39">
        <v>8055</v>
      </c>
      <c r="C25" s="49" t="s">
        <v>172</v>
      </c>
      <c r="D25" s="49" t="s">
        <v>44</v>
      </c>
      <c r="E25" s="42"/>
      <c r="F25" s="48" t="s">
        <v>1</v>
      </c>
      <c r="G25" s="48" t="s">
        <v>1</v>
      </c>
      <c r="H25" s="48" t="s">
        <v>1</v>
      </c>
      <c r="I25" s="48" t="s">
        <v>1</v>
      </c>
      <c r="J25" s="48" t="s">
        <v>1</v>
      </c>
      <c r="K25" s="42"/>
      <c r="L25" s="43">
        <f t="shared" si="0"/>
        <v>0</v>
      </c>
      <c r="M25" s="44">
        <v>12900</v>
      </c>
      <c r="N25" s="45">
        <f t="shared" si="1"/>
        <v>0</v>
      </c>
    </row>
    <row r="26" spans="2:16" ht="35.1" customHeight="1" x14ac:dyDescent="0.25">
      <c r="B26" s="39">
        <v>8055</v>
      </c>
      <c r="C26" s="49" t="s">
        <v>172</v>
      </c>
      <c r="D26" s="49" t="s">
        <v>31</v>
      </c>
      <c r="E26" s="42"/>
      <c r="F26" s="48" t="s">
        <v>1</v>
      </c>
      <c r="G26" s="48" t="s">
        <v>1</v>
      </c>
      <c r="H26" s="48" t="s">
        <v>1</v>
      </c>
      <c r="I26" s="48" t="s">
        <v>1</v>
      </c>
      <c r="J26" s="48" t="s">
        <v>1</v>
      </c>
      <c r="K26" s="42"/>
      <c r="L26" s="43">
        <f t="shared" si="0"/>
        <v>0</v>
      </c>
      <c r="M26" s="44">
        <v>12900</v>
      </c>
      <c r="N26" s="45">
        <f t="shared" si="1"/>
        <v>0</v>
      </c>
    </row>
    <row r="27" spans="2:16" ht="35.1" customHeight="1" x14ac:dyDescent="0.25">
      <c r="B27" s="39">
        <v>7973</v>
      </c>
      <c r="C27" s="47" t="s">
        <v>173</v>
      </c>
      <c r="D27" s="49" t="s">
        <v>46</v>
      </c>
      <c r="E27" s="42"/>
      <c r="F27" s="48"/>
      <c r="G27" s="48"/>
      <c r="H27" s="48"/>
      <c r="I27" s="48"/>
      <c r="J27" s="42"/>
      <c r="K27" s="42"/>
      <c r="L27" s="43">
        <f t="shared" si="0"/>
        <v>0</v>
      </c>
      <c r="M27" s="44">
        <v>12100</v>
      </c>
      <c r="N27" s="45">
        <f t="shared" si="1"/>
        <v>0</v>
      </c>
    </row>
    <row r="28" spans="2:16" ht="35.1" customHeight="1" x14ac:dyDescent="0.25">
      <c r="B28" s="39">
        <v>7973</v>
      </c>
      <c r="C28" s="47" t="s">
        <v>173</v>
      </c>
      <c r="D28" s="49" t="s">
        <v>34</v>
      </c>
      <c r="E28" s="42"/>
      <c r="F28" s="48"/>
      <c r="G28" s="48"/>
      <c r="H28" s="48"/>
      <c r="I28" s="48"/>
      <c r="J28" s="42"/>
      <c r="K28" s="42"/>
      <c r="L28" s="43">
        <f t="shared" si="0"/>
        <v>0</v>
      </c>
      <c r="M28" s="44">
        <v>12100</v>
      </c>
      <c r="N28" s="45">
        <f t="shared" si="1"/>
        <v>0</v>
      </c>
    </row>
    <row r="29" spans="2:16" ht="35.1" customHeight="1" x14ac:dyDescent="0.25">
      <c r="B29" s="39">
        <v>7973</v>
      </c>
      <c r="C29" s="47" t="s">
        <v>173</v>
      </c>
      <c r="D29" s="49" t="s">
        <v>29</v>
      </c>
      <c r="E29" s="42"/>
      <c r="F29" s="48"/>
      <c r="G29" s="48"/>
      <c r="H29" s="48"/>
      <c r="I29" s="48"/>
      <c r="J29" s="42"/>
      <c r="K29" s="42"/>
      <c r="L29" s="43">
        <f t="shared" si="0"/>
        <v>0</v>
      </c>
      <c r="M29" s="44">
        <v>12100</v>
      </c>
      <c r="N29" s="45">
        <f t="shared" si="1"/>
        <v>0</v>
      </c>
    </row>
    <row r="30" spans="2:16" ht="35.1" customHeight="1" x14ac:dyDescent="0.25">
      <c r="B30" s="39">
        <v>7973</v>
      </c>
      <c r="C30" s="47" t="s">
        <v>173</v>
      </c>
      <c r="D30" s="49" t="s">
        <v>31</v>
      </c>
      <c r="E30" s="42"/>
      <c r="F30" s="48"/>
      <c r="G30" s="48"/>
      <c r="H30" s="48"/>
      <c r="I30" s="48"/>
      <c r="J30" s="42"/>
      <c r="K30" s="42"/>
      <c r="L30" s="43">
        <f t="shared" si="0"/>
        <v>0</v>
      </c>
      <c r="M30" s="44">
        <v>12100</v>
      </c>
      <c r="N30" s="45">
        <f t="shared" si="1"/>
        <v>0</v>
      </c>
    </row>
    <row r="31" spans="2:16" ht="35.1" customHeight="1" x14ac:dyDescent="0.25">
      <c r="B31" s="39">
        <v>8042</v>
      </c>
      <c r="C31" s="40" t="s">
        <v>157</v>
      </c>
      <c r="D31" s="49" t="s">
        <v>29</v>
      </c>
      <c r="E31" s="42"/>
      <c r="F31" s="48"/>
      <c r="G31" s="48"/>
      <c r="H31" s="48"/>
      <c r="I31" s="48"/>
      <c r="J31" s="48"/>
      <c r="K31" s="42"/>
      <c r="L31" s="43">
        <f t="shared" ref="L31" si="2">SUM(E31:K31)</f>
        <v>0</v>
      </c>
      <c r="M31" s="44">
        <v>13700</v>
      </c>
      <c r="N31" s="45">
        <f t="shared" ref="N31" si="3">L31*M31</f>
        <v>0</v>
      </c>
    </row>
    <row r="32" spans="2:16" ht="35.1" customHeight="1" x14ac:dyDescent="0.25">
      <c r="B32" s="39">
        <v>8042</v>
      </c>
      <c r="C32" s="40" t="s">
        <v>157</v>
      </c>
      <c r="D32" s="49" t="s">
        <v>31</v>
      </c>
      <c r="E32" s="42"/>
      <c r="F32" s="48"/>
      <c r="G32" s="48"/>
      <c r="H32" s="48"/>
      <c r="I32" s="48"/>
      <c r="J32" s="48"/>
      <c r="K32" s="42"/>
      <c r="L32" s="43">
        <f t="shared" si="0"/>
        <v>0</v>
      </c>
      <c r="M32" s="44">
        <v>13700</v>
      </c>
      <c r="N32" s="45">
        <f t="shared" si="1"/>
        <v>0</v>
      </c>
    </row>
    <row r="33" spans="2:14" ht="35.1" customHeight="1" x14ac:dyDescent="0.25">
      <c r="B33" s="39">
        <v>7984</v>
      </c>
      <c r="C33" s="50" t="s">
        <v>158</v>
      </c>
      <c r="D33" s="49" t="s">
        <v>104</v>
      </c>
      <c r="E33" s="42"/>
      <c r="F33" s="48"/>
      <c r="G33" s="48"/>
      <c r="H33" s="48"/>
      <c r="I33" s="48"/>
      <c r="J33" s="42"/>
      <c r="K33" s="42"/>
      <c r="L33" s="43">
        <f t="shared" si="0"/>
        <v>0</v>
      </c>
      <c r="M33" s="44">
        <v>12500</v>
      </c>
      <c r="N33" s="45">
        <f t="shared" si="1"/>
        <v>0</v>
      </c>
    </row>
    <row r="34" spans="2:14" ht="35.1" customHeight="1" x14ac:dyDescent="0.25">
      <c r="B34" s="39">
        <v>7984</v>
      </c>
      <c r="C34" s="50" t="s">
        <v>158</v>
      </c>
      <c r="D34" s="49" t="s">
        <v>44</v>
      </c>
      <c r="E34" s="42"/>
      <c r="F34" s="48"/>
      <c r="G34" s="48"/>
      <c r="H34" s="48"/>
      <c r="I34" s="48"/>
      <c r="J34" s="42"/>
      <c r="K34" s="42"/>
      <c r="L34" s="43">
        <f t="shared" si="0"/>
        <v>0</v>
      </c>
      <c r="M34" s="44">
        <v>12500</v>
      </c>
      <c r="N34" s="45">
        <f t="shared" si="1"/>
        <v>0</v>
      </c>
    </row>
    <row r="35" spans="2:14" ht="35.1" customHeight="1" x14ac:dyDescent="0.25">
      <c r="B35" s="39">
        <v>7984</v>
      </c>
      <c r="C35" s="50" t="s">
        <v>158</v>
      </c>
      <c r="D35" s="49" t="s">
        <v>61</v>
      </c>
      <c r="E35" s="42"/>
      <c r="F35" s="48"/>
      <c r="G35" s="48"/>
      <c r="H35" s="48"/>
      <c r="I35" s="48"/>
      <c r="J35" s="42"/>
      <c r="K35" s="42"/>
      <c r="L35" s="43">
        <f t="shared" ref="L35:L55" si="4">SUM(E35:K35)</f>
        <v>0</v>
      </c>
      <c r="M35" s="44">
        <v>12500</v>
      </c>
      <c r="N35" s="45">
        <f t="shared" si="1"/>
        <v>0</v>
      </c>
    </row>
    <row r="36" spans="2:14" ht="35.1" customHeight="1" x14ac:dyDescent="0.25">
      <c r="B36" s="39">
        <v>7984</v>
      </c>
      <c r="C36" s="50" t="s">
        <v>158</v>
      </c>
      <c r="D36" s="49" t="s">
        <v>31</v>
      </c>
      <c r="E36" s="42"/>
      <c r="F36" s="48"/>
      <c r="G36" s="48"/>
      <c r="H36" s="48"/>
      <c r="I36" s="48"/>
      <c r="J36" s="42"/>
      <c r="K36" s="42"/>
      <c r="L36" s="43">
        <f t="shared" si="4"/>
        <v>0</v>
      </c>
      <c r="M36" s="44">
        <v>12500</v>
      </c>
      <c r="N36" s="45">
        <f t="shared" si="1"/>
        <v>0</v>
      </c>
    </row>
    <row r="37" spans="2:14" ht="35.1" customHeight="1" x14ac:dyDescent="0.25">
      <c r="B37" s="39">
        <v>8047</v>
      </c>
      <c r="C37" s="40" t="s">
        <v>159</v>
      </c>
      <c r="D37" s="49" t="s">
        <v>29</v>
      </c>
      <c r="E37" s="42"/>
      <c r="F37" s="48"/>
      <c r="G37" s="48"/>
      <c r="H37" s="48"/>
      <c r="I37" s="48"/>
      <c r="J37" s="48"/>
      <c r="K37" s="42"/>
      <c r="L37" s="43">
        <f t="shared" si="4"/>
        <v>0</v>
      </c>
      <c r="M37" s="44">
        <v>13400</v>
      </c>
      <c r="N37" s="45">
        <f t="shared" si="1"/>
        <v>0</v>
      </c>
    </row>
    <row r="38" spans="2:14" ht="35.1" customHeight="1" x14ac:dyDescent="0.25">
      <c r="B38" s="39">
        <v>8047</v>
      </c>
      <c r="C38" s="40" t="s">
        <v>159</v>
      </c>
      <c r="D38" s="49" t="s">
        <v>104</v>
      </c>
      <c r="E38" s="42"/>
      <c r="F38" s="48"/>
      <c r="G38" s="48"/>
      <c r="H38" s="48"/>
      <c r="I38" s="48"/>
      <c r="J38" s="48"/>
      <c r="K38" s="42"/>
      <c r="L38" s="43">
        <f t="shared" ref="L38" si="5">SUM(E38:K38)</f>
        <v>0</v>
      </c>
      <c r="M38" s="44">
        <v>13400</v>
      </c>
      <c r="N38" s="45">
        <f t="shared" ref="N38" si="6">L38*M38</f>
        <v>0</v>
      </c>
    </row>
    <row r="39" spans="2:14" ht="35.1" customHeight="1" x14ac:dyDescent="0.25">
      <c r="B39" s="39">
        <v>8047</v>
      </c>
      <c r="C39" s="40" t="s">
        <v>159</v>
      </c>
      <c r="D39" s="49" t="s">
        <v>61</v>
      </c>
      <c r="E39" s="42"/>
      <c r="F39" s="48"/>
      <c r="G39" s="48"/>
      <c r="H39" s="48"/>
      <c r="I39" s="48"/>
      <c r="J39" s="48"/>
      <c r="K39" s="42"/>
      <c r="L39" s="43">
        <f t="shared" si="4"/>
        <v>0</v>
      </c>
      <c r="M39" s="44">
        <v>13400</v>
      </c>
      <c r="N39" s="45">
        <f t="shared" si="1"/>
        <v>0</v>
      </c>
    </row>
    <row r="40" spans="2:14" ht="35.1" customHeight="1" x14ac:dyDescent="0.25">
      <c r="B40" s="39">
        <v>8047</v>
      </c>
      <c r="C40" s="40" t="s">
        <v>159</v>
      </c>
      <c r="D40" s="49" t="s">
        <v>31</v>
      </c>
      <c r="E40" s="42"/>
      <c r="F40" s="48"/>
      <c r="G40" s="48"/>
      <c r="H40" s="48"/>
      <c r="I40" s="48"/>
      <c r="J40" s="48"/>
      <c r="K40" s="42"/>
      <c r="L40" s="43">
        <f t="shared" si="4"/>
        <v>0</v>
      </c>
      <c r="M40" s="44">
        <v>13400</v>
      </c>
      <c r="N40" s="45">
        <f t="shared" si="1"/>
        <v>0</v>
      </c>
    </row>
    <row r="41" spans="2:14" ht="35.1" customHeight="1" x14ac:dyDescent="0.25">
      <c r="B41" s="39">
        <v>8048</v>
      </c>
      <c r="C41" s="40" t="s">
        <v>160</v>
      </c>
      <c r="D41" s="49" t="s">
        <v>46</v>
      </c>
      <c r="E41" s="42"/>
      <c r="F41" s="48"/>
      <c r="G41" s="48"/>
      <c r="H41" s="48"/>
      <c r="I41" s="48"/>
      <c r="J41" s="48"/>
      <c r="K41" s="48"/>
      <c r="L41" s="43">
        <f t="shared" si="4"/>
        <v>0</v>
      </c>
      <c r="M41" s="44">
        <v>13400</v>
      </c>
      <c r="N41" s="45">
        <f t="shared" si="1"/>
        <v>0</v>
      </c>
    </row>
    <row r="42" spans="2:14" ht="35.1" customHeight="1" x14ac:dyDescent="0.25">
      <c r="B42" s="39">
        <v>8048</v>
      </c>
      <c r="C42" s="40" t="s">
        <v>160</v>
      </c>
      <c r="D42" s="49" t="s">
        <v>62</v>
      </c>
      <c r="E42" s="42"/>
      <c r="F42" s="48"/>
      <c r="G42" s="48"/>
      <c r="H42" s="48"/>
      <c r="I42" s="48"/>
      <c r="J42" s="48"/>
      <c r="K42" s="48"/>
      <c r="L42" s="43">
        <f t="shared" si="4"/>
        <v>0</v>
      </c>
      <c r="M42" s="44">
        <v>13400</v>
      </c>
      <c r="N42" s="45">
        <f t="shared" si="1"/>
        <v>0</v>
      </c>
    </row>
    <row r="43" spans="2:14" ht="35.1" customHeight="1" x14ac:dyDescent="0.25">
      <c r="B43" s="39">
        <v>8048</v>
      </c>
      <c r="C43" s="40" t="s">
        <v>160</v>
      </c>
      <c r="D43" s="49" t="s">
        <v>44</v>
      </c>
      <c r="E43" s="42"/>
      <c r="F43" s="48"/>
      <c r="G43" s="48"/>
      <c r="H43" s="48"/>
      <c r="I43" s="48"/>
      <c r="J43" s="48"/>
      <c r="K43" s="48"/>
      <c r="L43" s="43">
        <f t="shared" si="4"/>
        <v>0</v>
      </c>
      <c r="M43" s="44">
        <v>13400</v>
      </c>
      <c r="N43" s="45">
        <f t="shared" si="1"/>
        <v>0</v>
      </c>
    </row>
    <row r="44" spans="2:14" ht="35.1" customHeight="1" x14ac:dyDescent="0.25">
      <c r="B44" s="39">
        <v>8048</v>
      </c>
      <c r="C44" s="40" t="s">
        <v>160</v>
      </c>
      <c r="D44" s="49" t="s">
        <v>31</v>
      </c>
      <c r="E44" s="42"/>
      <c r="F44" s="48"/>
      <c r="G44" s="48"/>
      <c r="H44" s="48"/>
      <c r="I44" s="48"/>
      <c r="J44" s="48"/>
      <c r="K44" s="48"/>
      <c r="L44" s="43">
        <f t="shared" si="4"/>
        <v>0</v>
      </c>
      <c r="M44" s="44">
        <v>13400</v>
      </c>
      <c r="N44" s="45">
        <f t="shared" si="1"/>
        <v>0</v>
      </c>
    </row>
    <row r="45" spans="2:14" ht="35.1" customHeight="1" x14ac:dyDescent="0.25">
      <c r="B45" s="39">
        <v>7993</v>
      </c>
      <c r="C45" s="40" t="s">
        <v>161</v>
      </c>
      <c r="D45" s="49" t="s">
        <v>162</v>
      </c>
      <c r="E45" s="42"/>
      <c r="F45" s="48"/>
      <c r="G45" s="48"/>
      <c r="H45" s="48"/>
      <c r="I45" s="48"/>
      <c r="J45" s="42"/>
      <c r="K45" s="42"/>
      <c r="L45" s="43">
        <f t="shared" si="4"/>
        <v>0</v>
      </c>
      <c r="M45" s="44">
        <v>12100</v>
      </c>
      <c r="N45" s="45">
        <f t="shared" si="1"/>
        <v>0</v>
      </c>
    </row>
    <row r="46" spans="2:14" ht="35.1" customHeight="1" x14ac:dyDescent="0.25">
      <c r="B46" s="39">
        <v>7993</v>
      </c>
      <c r="C46" s="40" t="s">
        <v>161</v>
      </c>
      <c r="D46" s="49" t="s">
        <v>34</v>
      </c>
      <c r="E46" s="42"/>
      <c r="F46" s="48"/>
      <c r="G46" s="48"/>
      <c r="H46" s="48"/>
      <c r="I46" s="48"/>
      <c r="J46" s="42"/>
      <c r="K46" s="42"/>
      <c r="L46" s="43">
        <f t="shared" si="4"/>
        <v>0</v>
      </c>
      <c r="M46" s="44">
        <v>12100</v>
      </c>
      <c r="N46" s="45">
        <f t="shared" si="1"/>
        <v>0</v>
      </c>
    </row>
    <row r="47" spans="2:14" ht="35.1" customHeight="1" x14ac:dyDescent="0.25">
      <c r="B47" s="39">
        <v>7993</v>
      </c>
      <c r="C47" s="40" t="s">
        <v>161</v>
      </c>
      <c r="D47" s="49" t="s">
        <v>104</v>
      </c>
      <c r="E47" s="42"/>
      <c r="F47" s="48"/>
      <c r="G47" s="48"/>
      <c r="H47" s="48"/>
      <c r="I47" s="48"/>
      <c r="J47" s="42"/>
      <c r="K47" s="42"/>
      <c r="L47" s="43">
        <f t="shared" si="4"/>
        <v>0</v>
      </c>
      <c r="M47" s="44">
        <v>12100</v>
      </c>
      <c r="N47" s="45">
        <f t="shared" si="1"/>
        <v>0</v>
      </c>
    </row>
    <row r="48" spans="2:14" ht="35.1" customHeight="1" x14ac:dyDescent="0.25">
      <c r="B48" s="39">
        <v>7993</v>
      </c>
      <c r="C48" s="40" t="s">
        <v>161</v>
      </c>
      <c r="D48" s="49" t="s">
        <v>31</v>
      </c>
      <c r="E48" s="42"/>
      <c r="F48" s="48"/>
      <c r="G48" s="48"/>
      <c r="H48" s="48"/>
      <c r="I48" s="48"/>
      <c r="J48" s="42"/>
      <c r="K48" s="42"/>
      <c r="L48" s="43">
        <f t="shared" si="4"/>
        <v>0</v>
      </c>
      <c r="M48" s="44">
        <v>12100</v>
      </c>
      <c r="N48" s="45">
        <f t="shared" si="1"/>
        <v>0</v>
      </c>
    </row>
    <row r="49" spans="2:15" ht="35.1" customHeight="1" x14ac:dyDescent="0.25">
      <c r="B49" s="39">
        <v>7373</v>
      </c>
      <c r="C49" s="40" t="s">
        <v>163</v>
      </c>
      <c r="D49" s="49" t="s">
        <v>45</v>
      </c>
      <c r="E49" s="42"/>
      <c r="F49" s="48"/>
      <c r="G49" s="48"/>
      <c r="H49" s="48"/>
      <c r="I49" s="48"/>
      <c r="J49" s="48"/>
      <c r="K49" s="42"/>
      <c r="L49" s="43">
        <f t="shared" si="4"/>
        <v>0</v>
      </c>
      <c r="M49" s="44">
        <v>24000</v>
      </c>
      <c r="N49" s="45">
        <f t="shared" si="1"/>
        <v>0</v>
      </c>
    </row>
    <row r="50" spans="2:15" ht="35.1" customHeight="1" x14ac:dyDescent="0.25">
      <c r="B50" s="39">
        <v>7373</v>
      </c>
      <c r="C50" s="40" t="s">
        <v>163</v>
      </c>
      <c r="D50" s="49" t="s">
        <v>29</v>
      </c>
      <c r="E50" s="42"/>
      <c r="F50" s="48"/>
      <c r="G50" s="48"/>
      <c r="H50" s="48"/>
      <c r="I50" s="48"/>
      <c r="J50" s="48"/>
      <c r="K50" s="42"/>
      <c r="L50" s="43">
        <f t="shared" si="4"/>
        <v>0</v>
      </c>
      <c r="M50" s="44">
        <v>24000</v>
      </c>
      <c r="N50" s="45">
        <f t="shared" si="1"/>
        <v>0</v>
      </c>
    </row>
    <row r="51" spans="2:15" ht="35.1" customHeight="1" x14ac:dyDescent="0.25">
      <c r="B51" s="39">
        <v>7373</v>
      </c>
      <c r="C51" s="40" t="s">
        <v>163</v>
      </c>
      <c r="D51" s="49" t="s">
        <v>56</v>
      </c>
      <c r="E51" s="42"/>
      <c r="F51" s="48"/>
      <c r="G51" s="48"/>
      <c r="H51" s="48"/>
      <c r="I51" s="48"/>
      <c r="J51" s="48"/>
      <c r="K51" s="42"/>
      <c r="L51" s="43">
        <f t="shared" si="4"/>
        <v>0</v>
      </c>
      <c r="M51" s="44">
        <v>24000</v>
      </c>
      <c r="N51" s="45">
        <f t="shared" si="1"/>
        <v>0</v>
      </c>
    </row>
    <row r="52" spans="2:15" ht="35.1" customHeight="1" x14ac:dyDescent="0.25">
      <c r="B52" s="39">
        <v>7373</v>
      </c>
      <c r="C52" s="40" t="s">
        <v>163</v>
      </c>
      <c r="D52" s="49" t="s">
        <v>31</v>
      </c>
      <c r="E52" s="42"/>
      <c r="F52" s="48"/>
      <c r="G52" s="48"/>
      <c r="H52" s="48"/>
      <c r="I52" s="48"/>
      <c r="J52" s="48"/>
      <c r="K52" s="42"/>
      <c r="L52" s="43">
        <f t="shared" si="4"/>
        <v>0</v>
      </c>
      <c r="M52" s="44">
        <v>24000</v>
      </c>
      <c r="N52" s="45">
        <f t="shared" si="1"/>
        <v>0</v>
      </c>
    </row>
    <row r="53" spans="2:15" ht="35.1" customHeight="1" x14ac:dyDescent="0.25">
      <c r="B53" s="39">
        <v>8039</v>
      </c>
      <c r="C53" s="40" t="s">
        <v>164</v>
      </c>
      <c r="D53" s="49" t="s">
        <v>53</v>
      </c>
      <c r="E53" s="42"/>
      <c r="F53" s="48"/>
      <c r="G53" s="48"/>
      <c r="H53" s="48"/>
      <c r="I53" s="48"/>
      <c r="J53" s="48"/>
      <c r="K53" s="42"/>
      <c r="L53" s="43">
        <f t="shared" si="4"/>
        <v>0</v>
      </c>
      <c r="M53" s="44">
        <v>17600</v>
      </c>
      <c r="N53" s="45">
        <f t="shared" si="1"/>
        <v>0</v>
      </c>
    </row>
    <row r="54" spans="2:15" ht="35.1" customHeight="1" x14ac:dyDescent="0.25">
      <c r="B54" s="39">
        <v>8039</v>
      </c>
      <c r="C54" s="40" t="s">
        <v>164</v>
      </c>
      <c r="D54" s="49" t="s">
        <v>29</v>
      </c>
      <c r="E54" s="42"/>
      <c r="F54" s="48"/>
      <c r="G54" s="48"/>
      <c r="H54" s="48"/>
      <c r="I54" s="48"/>
      <c r="J54" s="48"/>
      <c r="K54" s="42"/>
      <c r="L54" s="43">
        <f t="shared" si="4"/>
        <v>0</v>
      </c>
      <c r="M54" s="44">
        <v>17600</v>
      </c>
      <c r="N54" s="45">
        <f t="shared" si="1"/>
        <v>0</v>
      </c>
    </row>
    <row r="55" spans="2:15" ht="35.1" customHeight="1" x14ac:dyDescent="0.25">
      <c r="B55" s="39">
        <v>8039</v>
      </c>
      <c r="C55" s="40" t="s">
        <v>164</v>
      </c>
      <c r="D55" s="49" t="s">
        <v>31</v>
      </c>
      <c r="E55" s="42"/>
      <c r="F55" s="48"/>
      <c r="G55" s="48"/>
      <c r="H55" s="48"/>
      <c r="I55" s="48"/>
      <c r="J55" s="48"/>
      <c r="K55" s="42"/>
      <c r="L55" s="43">
        <f t="shared" si="4"/>
        <v>0</v>
      </c>
      <c r="M55" s="44">
        <v>17600</v>
      </c>
      <c r="N55" s="45">
        <f t="shared" si="1"/>
        <v>0</v>
      </c>
    </row>
    <row r="56" spans="2:15" ht="35.1" customHeight="1" x14ac:dyDescent="0.25">
      <c r="B56" s="51"/>
      <c r="C56" s="52" t="s">
        <v>167</v>
      </c>
      <c r="D56" s="42"/>
      <c r="E56" s="42"/>
      <c r="F56" s="42"/>
      <c r="G56" s="42"/>
      <c r="H56" s="42"/>
      <c r="I56" s="42"/>
      <c r="J56" s="42"/>
      <c r="K56" s="42"/>
      <c r="L56" s="53"/>
      <c r="M56" s="42"/>
      <c r="N56" s="42"/>
    </row>
    <row r="57" spans="2:15" ht="35.1" customHeight="1" x14ac:dyDescent="0.25">
      <c r="B57" s="39">
        <v>8109</v>
      </c>
      <c r="C57" s="40" t="s">
        <v>89</v>
      </c>
      <c r="D57" s="49" t="s">
        <v>33</v>
      </c>
      <c r="E57" s="42"/>
      <c r="F57" s="48" t="s">
        <v>1</v>
      </c>
      <c r="G57" s="48" t="s">
        <v>1</v>
      </c>
      <c r="H57" s="48" t="s">
        <v>1</v>
      </c>
      <c r="I57" s="48" t="s">
        <v>1</v>
      </c>
      <c r="J57" s="48" t="s">
        <v>1</v>
      </c>
      <c r="K57" s="42"/>
      <c r="L57" s="43">
        <f t="shared" ref="L57" si="7">SUM(E57:K57)</f>
        <v>0</v>
      </c>
      <c r="M57" s="44">
        <v>25500</v>
      </c>
      <c r="N57" s="45">
        <f t="shared" ref="N57" si="8">L57*M57</f>
        <v>0</v>
      </c>
      <c r="O57" s="30"/>
    </row>
    <row r="58" spans="2:15" ht="35.1" customHeight="1" x14ac:dyDescent="0.25">
      <c r="B58" s="39">
        <v>8109</v>
      </c>
      <c r="C58" s="40" t="s">
        <v>89</v>
      </c>
      <c r="D58" s="49" t="s">
        <v>45</v>
      </c>
      <c r="E58" s="42"/>
      <c r="F58" s="48" t="s">
        <v>1</v>
      </c>
      <c r="G58" s="48" t="s">
        <v>1</v>
      </c>
      <c r="H58" s="48" t="s">
        <v>1</v>
      </c>
      <c r="I58" s="48" t="s">
        <v>1</v>
      </c>
      <c r="J58" s="48" t="s">
        <v>1</v>
      </c>
      <c r="K58" s="42"/>
      <c r="L58" s="43">
        <f t="shared" ref="L58:L117" si="9">SUM(E58:K58)</f>
        <v>0</v>
      </c>
      <c r="M58" s="44">
        <v>25500</v>
      </c>
      <c r="N58" s="45">
        <f t="shared" si="1"/>
        <v>0</v>
      </c>
      <c r="O58" s="30"/>
    </row>
    <row r="59" spans="2:15" ht="35.1" customHeight="1" x14ac:dyDescent="0.25">
      <c r="B59" s="39">
        <v>8109</v>
      </c>
      <c r="C59" s="40" t="s">
        <v>89</v>
      </c>
      <c r="D59" s="49" t="s">
        <v>29</v>
      </c>
      <c r="E59" s="42"/>
      <c r="F59" s="48" t="s">
        <v>1</v>
      </c>
      <c r="G59" s="48" t="s">
        <v>1</v>
      </c>
      <c r="H59" s="48" t="s">
        <v>1</v>
      </c>
      <c r="I59" s="48" t="s">
        <v>1</v>
      </c>
      <c r="J59" s="48" t="s">
        <v>1</v>
      </c>
      <c r="K59" s="42"/>
      <c r="L59" s="43">
        <f t="shared" si="9"/>
        <v>0</v>
      </c>
      <c r="M59" s="44">
        <v>25500</v>
      </c>
      <c r="N59" s="45">
        <f t="shared" si="1"/>
        <v>0</v>
      </c>
      <c r="O59" s="30"/>
    </row>
    <row r="60" spans="2:15" ht="35.1" customHeight="1" x14ac:dyDescent="0.25">
      <c r="B60" s="39">
        <v>8109</v>
      </c>
      <c r="C60" s="40" t="s">
        <v>89</v>
      </c>
      <c r="D60" s="54" t="s">
        <v>90</v>
      </c>
      <c r="E60" s="42"/>
      <c r="F60" s="48" t="s">
        <v>1</v>
      </c>
      <c r="G60" s="48" t="s">
        <v>1</v>
      </c>
      <c r="H60" s="48" t="s">
        <v>1</v>
      </c>
      <c r="I60" s="48" t="s">
        <v>1</v>
      </c>
      <c r="J60" s="48" t="s">
        <v>1</v>
      </c>
      <c r="K60" s="42"/>
      <c r="L60" s="43">
        <f t="shared" si="9"/>
        <v>0</v>
      </c>
      <c r="M60" s="44">
        <v>25500</v>
      </c>
      <c r="N60" s="45">
        <f t="shared" si="1"/>
        <v>0</v>
      </c>
      <c r="O60" s="30"/>
    </row>
    <row r="61" spans="2:15" ht="35.1" customHeight="1" x14ac:dyDescent="0.25">
      <c r="B61" s="39">
        <v>8109</v>
      </c>
      <c r="C61" s="40" t="s">
        <v>89</v>
      </c>
      <c r="D61" s="49" t="s">
        <v>31</v>
      </c>
      <c r="E61" s="42"/>
      <c r="F61" s="48" t="s">
        <v>1</v>
      </c>
      <c r="G61" s="48" t="s">
        <v>1</v>
      </c>
      <c r="H61" s="48" t="s">
        <v>1</v>
      </c>
      <c r="I61" s="48" t="s">
        <v>1</v>
      </c>
      <c r="J61" s="48" t="s">
        <v>1</v>
      </c>
      <c r="K61" s="42"/>
      <c r="L61" s="43">
        <f t="shared" si="9"/>
        <v>0</v>
      </c>
      <c r="M61" s="44">
        <v>25500</v>
      </c>
      <c r="N61" s="45">
        <f t="shared" si="1"/>
        <v>0</v>
      </c>
      <c r="O61" s="30"/>
    </row>
    <row r="62" spans="2:15" ht="35.1" customHeight="1" x14ac:dyDescent="0.25">
      <c r="B62" s="39">
        <v>8110</v>
      </c>
      <c r="C62" s="40" t="s">
        <v>177</v>
      </c>
      <c r="D62" s="49" t="s">
        <v>33</v>
      </c>
      <c r="E62" s="42"/>
      <c r="F62" s="48" t="s">
        <v>1</v>
      </c>
      <c r="G62" s="48" t="s">
        <v>1</v>
      </c>
      <c r="H62" s="48" t="s">
        <v>1</v>
      </c>
      <c r="I62" s="48" t="s">
        <v>1</v>
      </c>
      <c r="J62" s="48" t="s">
        <v>1</v>
      </c>
      <c r="K62" s="42"/>
      <c r="L62" s="43">
        <f>SUM(E62:K62)</f>
        <v>0</v>
      </c>
      <c r="M62" s="44">
        <v>23900</v>
      </c>
      <c r="N62" s="45">
        <f t="shared" si="1"/>
        <v>0</v>
      </c>
    </row>
    <row r="63" spans="2:15" ht="35.1" customHeight="1" x14ac:dyDescent="0.25">
      <c r="B63" s="39">
        <v>8110</v>
      </c>
      <c r="C63" s="40" t="s">
        <v>177</v>
      </c>
      <c r="D63" s="49" t="s">
        <v>45</v>
      </c>
      <c r="E63" s="42"/>
      <c r="F63" s="48" t="s">
        <v>1</v>
      </c>
      <c r="G63" s="48" t="s">
        <v>1</v>
      </c>
      <c r="H63" s="48" t="s">
        <v>1</v>
      </c>
      <c r="I63" s="48" t="s">
        <v>1</v>
      </c>
      <c r="J63" s="48" t="s">
        <v>1</v>
      </c>
      <c r="K63" s="42"/>
      <c r="L63" s="43">
        <f t="shared" si="9"/>
        <v>0</v>
      </c>
      <c r="M63" s="44">
        <v>23900</v>
      </c>
      <c r="N63" s="45">
        <f t="shared" si="1"/>
        <v>0</v>
      </c>
    </row>
    <row r="64" spans="2:15" ht="35.1" customHeight="1" x14ac:dyDescent="0.25">
      <c r="B64" s="39">
        <v>8110</v>
      </c>
      <c r="C64" s="40" t="s">
        <v>177</v>
      </c>
      <c r="D64" s="49" t="s">
        <v>29</v>
      </c>
      <c r="E64" s="42"/>
      <c r="F64" s="48" t="s">
        <v>1</v>
      </c>
      <c r="G64" s="48" t="s">
        <v>1</v>
      </c>
      <c r="H64" s="48" t="s">
        <v>1</v>
      </c>
      <c r="I64" s="48" t="s">
        <v>1</v>
      </c>
      <c r="J64" s="48" t="s">
        <v>1</v>
      </c>
      <c r="K64" s="42"/>
      <c r="L64" s="43">
        <f t="shared" si="9"/>
        <v>0</v>
      </c>
      <c r="M64" s="44">
        <v>23900</v>
      </c>
      <c r="N64" s="45">
        <f t="shared" si="1"/>
        <v>0</v>
      </c>
    </row>
    <row r="65" spans="2:14" ht="35.1" customHeight="1" x14ac:dyDescent="0.25">
      <c r="B65" s="39">
        <v>8110</v>
      </c>
      <c r="C65" s="40" t="s">
        <v>177</v>
      </c>
      <c r="D65" s="49" t="s">
        <v>31</v>
      </c>
      <c r="E65" s="42"/>
      <c r="F65" s="48" t="s">
        <v>1</v>
      </c>
      <c r="G65" s="48" t="s">
        <v>1</v>
      </c>
      <c r="H65" s="48" t="s">
        <v>1</v>
      </c>
      <c r="I65" s="48" t="s">
        <v>1</v>
      </c>
      <c r="J65" s="48" t="s">
        <v>1</v>
      </c>
      <c r="K65" s="42"/>
      <c r="L65" s="43">
        <f t="shared" si="9"/>
        <v>0</v>
      </c>
      <c r="M65" s="44">
        <v>23900</v>
      </c>
      <c r="N65" s="45">
        <f t="shared" si="1"/>
        <v>0</v>
      </c>
    </row>
    <row r="66" spans="2:14" ht="35.1" customHeight="1" x14ac:dyDescent="0.25">
      <c r="B66" s="39">
        <v>8111</v>
      </c>
      <c r="C66" s="40" t="s">
        <v>91</v>
      </c>
      <c r="D66" s="49" t="s">
        <v>69</v>
      </c>
      <c r="E66" s="42"/>
      <c r="F66" s="48"/>
      <c r="G66" s="48"/>
      <c r="H66" s="48"/>
      <c r="I66" s="48"/>
      <c r="J66" s="42"/>
      <c r="K66" s="42"/>
      <c r="L66" s="43">
        <f t="shared" si="9"/>
        <v>0</v>
      </c>
      <c r="M66" s="44">
        <v>16800</v>
      </c>
      <c r="N66" s="45">
        <f t="shared" si="1"/>
        <v>0</v>
      </c>
    </row>
    <row r="67" spans="2:14" ht="35.1" customHeight="1" x14ac:dyDescent="0.25">
      <c r="B67" s="39">
        <v>8111</v>
      </c>
      <c r="C67" s="40" t="s">
        <v>91</v>
      </c>
      <c r="D67" s="49" t="s">
        <v>166</v>
      </c>
      <c r="E67" s="42"/>
      <c r="F67" s="48"/>
      <c r="G67" s="48"/>
      <c r="H67" s="48"/>
      <c r="I67" s="48"/>
      <c r="J67" s="42"/>
      <c r="K67" s="42"/>
      <c r="L67" s="43">
        <f t="shared" si="9"/>
        <v>0</v>
      </c>
      <c r="M67" s="44">
        <v>16800</v>
      </c>
      <c r="N67" s="45">
        <f t="shared" si="1"/>
        <v>0</v>
      </c>
    </row>
    <row r="68" spans="2:14" ht="35.1" customHeight="1" x14ac:dyDescent="0.25">
      <c r="B68" s="39">
        <v>8111</v>
      </c>
      <c r="C68" s="40" t="s">
        <v>91</v>
      </c>
      <c r="D68" s="49" t="s">
        <v>63</v>
      </c>
      <c r="E68" s="42"/>
      <c r="F68" s="48"/>
      <c r="G68" s="48"/>
      <c r="H68" s="48"/>
      <c r="I68" s="48"/>
      <c r="J68" s="42"/>
      <c r="K68" s="42"/>
      <c r="L68" s="43">
        <f t="shared" si="9"/>
        <v>0</v>
      </c>
      <c r="M68" s="44">
        <v>16800</v>
      </c>
      <c r="N68" s="45">
        <f t="shared" si="1"/>
        <v>0</v>
      </c>
    </row>
    <row r="69" spans="2:14" ht="35.1" customHeight="1" x14ac:dyDescent="0.25">
      <c r="B69" s="39">
        <v>8111</v>
      </c>
      <c r="C69" s="40" t="s">
        <v>91</v>
      </c>
      <c r="D69" s="49" t="s">
        <v>29</v>
      </c>
      <c r="E69" s="42"/>
      <c r="F69" s="48"/>
      <c r="G69" s="48"/>
      <c r="H69" s="48"/>
      <c r="I69" s="48"/>
      <c r="J69" s="42"/>
      <c r="K69" s="42"/>
      <c r="L69" s="43">
        <f t="shared" si="9"/>
        <v>0</v>
      </c>
      <c r="M69" s="44">
        <v>16800</v>
      </c>
      <c r="N69" s="45">
        <f t="shared" si="1"/>
        <v>0</v>
      </c>
    </row>
    <row r="70" spans="2:14" ht="35.1" customHeight="1" x14ac:dyDescent="0.25">
      <c r="B70" s="39">
        <v>8111</v>
      </c>
      <c r="C70" s="40" t="s">
        <v>91</v>
      </c>
      <c r="D70" s="49" t="s">
        <v>31</v>
      </c>
      <c r="E70" s="42"/>
      <c r="F70" s="48"/>
      <c r="G70" s="48"/>
      <c r="H70" s="48"/>
      <c r="I70" s="48"/>
      <c r="J70" s="42"/>
      <c r="K70" s="42"/>
      <c r="L70" s="43">
        <f t="shared" si="9"/>
        <v>0</v>
      </c>
      <c r="M70" s="44">
        <v>16800</v>
      </c>
      <c r="N70" s="45">
        <f t="shared" si="1"/>
        <v>0</v>
      </c>
    </row>
    <row r="71" spans="2:14" ht="35.1" customHeight="1" x14ac:dyDescent="0.25">
      <c r="B71" s="39">
        <v>7918</v>
      </c>
      <c r="C71" s="40" t="s">
        <v>175</v>
      </c>
      <c r="D71" s="49" t="s">
        <v>29</v>
      </c>
      <c r="E71" s="42"/>
      <c r="F71" s="48"/>
      <c r="G71" s="48"/>
      <c r="H71" s="48"/>
      <c r="I71" s="48"/>
      <c r="J71" s="42"/>
      <c r="K71" s="42"/>
      <c r="L71" s="43">
        <f t="shared" si="9"/>
        <v>0</v>
      </c>
      <c r="M71" s="44">
        <v>16200</v>
      </c>
      <c r="N71" s="45">
        <f t="shared" si="1"/>
        <v>0</v>
      </c>
    </row>
    <row r="72" spans="2:14" ht="35.1" customHeight="1" x14ac:dyDescent="0.25">
      <c r="B72" s="39">
        <v>7918</v>
      </c>
      <c r="C72" s="40" t="s">
        <v>175</v>
      </c>
      <c r="D72" s="49" t="s">
        <v>31</v>
      </c>
      <c r="E72" s="42"/>
      <c r="F72" s="48"/>
      <c r="G72" s="48"/>
      <c r="H72" s="48"/>
      <c r="I72" s="48"/>
      <c r="J72" s="42"/>
      <c r="K72" s="42"/>
      <c r="L72" s="43">
        <f t="shared" si="9"/>
        <v>0</v>
      </c>
      <c r="M72" s="44">
        <v>16200</v>
      </c>
      <c r="N72" s="45">
        <f t="shared" si="1"/>
        <v>0</v>
      </c>
    </row>
    <row r="73" spans="2:14" ht="35.1" customHeight="1" x14ac:dyDescent="0.25">
      <c r="B73" s="39">
        <v>8034</v>
      </c>
      <c r="C73" s="40" t="s">
        <v>168</v>
      </c>
      <c r="D73" s="49" t="s">
        <v>169</v>
      </c>
      <c r="E73" s="42"/>
      <c r="F73" s="48"/>
      <c r="G73" s="48"/>
      <c r="H73" s="48"/>
      <c r="I73" s="48"/>
      <c r="J73" s="48"/>
      <c r="K73" s="42"/>
      <c r="L73" s="43">
        <f t="shared" si="9"/>
        <v>0</v>
      </c>
      <c r="M73" s="44">
        <v>19500</v>
      </c>
      <c r="N73" s="45">
        <f t="shared" si="1"/>
        <v>0</v>
      </c>
    </row>
    <row r="74" spans="2:14" ht="35.1" customHeight="1" x14ac:dyDescent="0.25">
      <c r="B74" s="39">
        <v>8034</v>
      </c>
      <c r="C74" s="40" t="s">
        <v>168</v>
      </c>
      <c r="D74" s="49" t="s">
        <v>29</v>
      </c>
      <c r="E74" s="42"/>
      <c r="F74" s="48"/>
      <c r="G74" s="48"/>
      <c r="H74" s="48"/>
      <c r="I74" s="48"/>
      <c r="J74" s="48"/>
      <c r="K74" s="42"/>
      <c r="L74" s="43">
        <f t="shared" si="9"/>
        <v>0</v>
      </c>
      <c r="M74" s="44">
        <v>19500</v>
      </c>
      <c r="N74" s="45">
        <f t="shared" si="1"/>
        <v>0</v>
      </c>
    </row>
    <row r="75" spans="2:14" ht="35.1" customHeight="1" x14ac:dyDescent="0.25">
      <c r="B75" s="39">
        <v>8034</v>
      </c>
      <c r="C75" s="40" t="s">
        <v>168</v>
      </c>
      <c r="D75" s="49" t="s">
        <v>38</v>
      </c>
      <c r="E75" s="42"/>
      <c r="F75" s="48"/>
      <c r="G75" s="48"/>
      <c r="H75" s="48"/>
      <c r="I75" s="48"/>
      <c r="J75" s="48"/>
      <c r="K75" s="42"/>
      <c r="L75" s="43">
        <f t="shared" si="9"/>
        <v>0</v>
      </c>
      <c r="M75" s="44">
        <v>19500</v>
      </c>
      <c r="N75" s="45">
        <f t="shared" si="1"/>
        <v>0</v>
      </c>
    </row>
    <row r="76" spans="2:14" ht="35.1" customHeight="1" x14ac:dyDescent="0.25">
      <c r="B76" s="39">
        <v>8034</v>
      </c>
      <c r="C76" s="40" t="s">
        <v>168</v>
      </c>
      <c r="D76" s="49" t="s">
        <v>31</v>
      </c>
      <c r="E76" s="42"/>
      <c r="F76" s="48"/>
      <c r="G76" s="48"/>
      <c r="H76" s="48"/>
      <c r="I76" s="48"/>
      <c r="J76" s="48"/>
      <c r="K76" s="42"/>
      <c r="L76" s="43">
        <f t="shared" si="9"/>
        <v>0</v>
      </c>
      <c r="M76" s="44">
        <v>19500</v>
      </c>
      <c r="N76" s="45">
        <f t="shared" si="1"/>
        <v>0</v>
      </c>
    </row>
    <row r="77" spans="2:14" ht="35.1" customHeight="1" x14ac:dyDescent="0.25">
      <c r="B77" s="39">
        <v>8112</v>
      </c>
      <c r="C77" s="40" t="s">
        <v>92</v>
      </c>
      <c r="D77" s="49" t="s">
        <v>58</v>
      </c>
      <c r="E77" s="42"/>
      <c r="F77" s="48"/>
      <c r="G77" s="48"/>
      <c r="H77" s="48"/>
      <c r="I77" s="48"/>
      <c r="J77" s="48"/>
      <c r="K77" s="42"/>
      <c r="L77" s="43">
        <f t="shared" si="9"/>
        <v>0</v>
      </c>
      <c r="M77" s="44">
        <v>15600</v>
      </c>
      <c r="N77" s="45">
        <f t="shared" si="1"/>
        <v>0</v>
      </c>
    </row>
    <row r="78" spans="2:14" ht="35.1" customHeight="1" x14ac:dyDescent="0.25">
      <c r="B78" s="39">
        <v>8112</v>
      </c>
      <c r="C78" s="40" t="s">
        <v>92</v>
      </c>
      <c r="D78" s="49" t="s">
        <v>30</v>
      </c>
      <c r="E78" s="42"/>
      <c r="F78" s="48"/>
      <c r="G78" s="48"/>
      <c r="H78" s="48"/>
      <c r="I78" s="48"/>
      <c r="J78" s="48"/>
      <c r="K78" s="42"/>
      <c r="L78" s="43">
        <f t="shared" si="9"/>
        <v>0</v>
      </c>
      <c r="M78" s="44">
        <v>15600</v>
      </c>
      <c r="N78" s="45">
        <f t="shared" si="1"/>
        <v>0</v>
      </c>
    </row>
    <row r="79" spans="2:14" ht="35.1" customHeight="1" x14ac:dyDescent="0.25">
      <c r="B79" s="39">
        <v>8112</v>
      </c>
      <c r="C79" s="40" t="s">
        <v>92</v>
      </c>
      <c r="D79" s="49" t="s">
        <v>44</v>
      </c>
      <c r="E79" s="42"/>
      <c r="F79" s="48"/>
      <c r="G79" s="48"/>
      <c r="H79" s="48"/>
      <c r="I79" s="48"/>
      <c r="J79" s="48"/>
      <c r="K79" s="42"/>
      <c r="L79" s="43">
        <f t="shared" si="9"/>
        <v>0</v>
      </c>
      <c r="M79" s="44">
        <v>15600</v>
      </c>
      <c r="N79" s="45">
        <f t="shared" si="1"/>
        <v>0</v>
      </c>
    </row>
    <row r="80" spans="2:14" ht="35.1" customHeight="1" x14ac:dyDescent="0.25">
      <c r="B80" s="39">
        <v>8112</v>
      </c>
      <c r="C80" s="40" t="s">
        <v>92</v>
      </c>
      <c r="D80" s="49" t="s">
        <v>61</v>
      </c>
      <c r="E80" s="42"/>
      <c r="F80" s="48"/>
      <c r="G80" s="48"/>
      <c r="H80" s="48"/>
      <c r="I80" s="48"/>
      <c r="J80" s="48"/>
      <c r="K80" s="42"/>
      <c r="L80" s="43">
        <f t="shared" si="9"/>
        <v>0</v>
      </c>
      <c r="M80" s="44">
        <v>15600</v>
      </c>
      <c r="N80" s="45">
        <f t="shared" si="1"/>
        <v>0</v>
      </c>
    </row>
    <row r="81" spans="2:14" ht="35.1" customHeight="1" x14ac:dyDescent="0.25">
      <c r="B81" s="39">
        <v>8112</v>
      </c>
      <c r="C81" s="40" t="s">
        <v>92</v>
      </c>
      <c r="D81" s="49" t="s">
        <v>31</v>
      </c>
      <c r="E81" s="42"/>
      <c r="F81" s="48"/>
      <c r="G81" s="48"/>
      <c r="H81" s="48"/>
      <c r="I81" s="48"/>
      <c r="J81" s="48"/>
      <c r="K81" s="42"/>
      <c r="L81" s="43">
        <f t="shared" si="9"/>
        <v>0</v>
      </c>
      <c r="M81" s="44">
        <v>15600</v>
      </c>
      <c r="N81" s="45">
        <f t="shared" si="1"/>
        <v>0</v>
      </c>
    </row>
    <row r="82" spans="2:14" ht="35.1" customHeight="1" x14ac:dyDescent="0.25">
      <c r="B82" s="39">
        <v>7813</v>
      </c>
      <c r="C82" s="40" t="s">
        <v>36</v>
      </c>
      <c r="D82" s="49" t="s">
        <v>29</v>
      </c>
      <c r="E82" s="42"/>
      <c r="F82" s="48"/>
      <c r="G82" s="48"/>
      <c r="H82" s="48"/>
      <c r="I82" s="48"/>
      <c r="J82" s="42"/>
      <c r="K82" s="42"/>
      <c r="L82" s="43">
        <f t="shared" si="9"/>
        <v>0</v>
      </c>
      <c r="M82" s="44">
        <v>14700</v>
      </c>
      <c r="N82" s="45">
        <f t="shared" si="1"/>
        <v>0</v>
      </c>
    </row>
    <row r="83" spans="2:14" ht="35.1" customHeight="1" x14ac:dyDescent="0.25">
      <c r="B83" s="39">
        <v>7813</v>
      </c>
      <c r="C83" s="40" t="s">
        <v>36</v>
      </c>
      <c r="D83" s="49" t="s">
        <v>37</v>
      </c>
      <c r="E83" s="42"/>
      <c r="F83" s="48"/>
      <c r="G83" s="48"/>
      <c r="H83" s="48"/>
      <c r="I83" s="48"/>
      <c r="J83" s="42"/>
      <c r="K83" s="42"/>
      <c r="L83" s="43">
        <f t="shared" si="9"/>
        <v>0</v>
      </c>
      <c r="M83" s="44">
        <v>14700</v>
      </c>
      <c r="N83" s="45">
        <f t="shared" si="1"/>
        <v>0</v>
      </c>
    </row>
    <row r="84" spans="2:14" ht="35.1" customHeight="1" x14ac:dyDescent="0.25">
      <c r="B84" s="39">
        <v>7813</v>
      </c>
      <c r="C84" s="40" t="s">
        <v>36</v>
      </c>
      <c r="D84" s="49" t="s">
        <v>31</v>
      </c>
      <c r="E84" s="42"/>
      <c r="F84" s="48"/>
      <c r="G84" s="48"/>
      <c r="H84" s="48"/>
      <c r="I84" s="48"/>
      <c r="J84" s="42"/>
      <c r="K84" s="42"/>
      <c r="L84" s="43">
        <f t="shared" si="9"/>
        <v>0</v>
      </c>
      <c r="M84" s="44">
        <v>14700</v>
      </c>
      <c r="N84" s="45">
        <f t="shared" si="1"/>
        <v>0</v>
      </c>
    </row>
    <row r="85" spans="2:14" ht="35.1" customHeight="1" x14ac:dyDescent="0.25">
      <c r="B85" s="39">
        <v>7814</v>
      </c>
      <c r="C85" s="40" t="s">
        <v>39</v>
      </c>
      <c r="D85" s="49" t="s">
        <v>29</v>
      </c>
      <c r="E85" s="42"/>
      <c r="F85" s="48"/>
      <c r="G85" s="48"/>
      <c r="H85" s="48"/>
      <c r="I85" s="48"/>
      <c r="J85" s="42"/>
      <c r="K85" s="42"/>
      <c r="L85" s="43">
        <f t="shared" si="9"/>
        <v>0</v>
      </c>
      <c r="M85" s="44">
        <v>13600</v>
      </c>
      <c r="N85" s="45">
        <f t="shared" si="1"/>
        <v>0</v>
      </c>
    </row>
    <row r="86" spans="2:14" ht="35.1" customHeight="1" x14ac:dyDescent="0.25">
      <c r="B86" s="39">
        <v>7814</v>
      </c>
      <c r="C86" s="40" t="s">
        <v>39</v>
      </c>
      <c r="D86" s="49" t="s">
        <v>37</v>
      </c>
      <c r="E86" s="42"/>
      <c r="F86" s="48"/>
      <c r="G86" s="48"/>
      <c r="H86" s="48"/>
      <c r="I86" s="48"/>
      <c r="J86" s="42"/>
      <c r="K86" s="42"/>
      <c r="L86" s="43">
        <f t="shared" si="9"/>
        <v>0</v>
      </c>
      <c r="M86" s="44">
        <v>13600</v>
      </c>
      <c r="N86" s="45">
        <f t="shared" si="1"/>
        <v>0</v>
      </c>
    </row>
    <row r="87" spans="2:14" ht="35.1" customHeight="1" x14ac:dyDescent="0.25">
      <c r="B87" s="39">
        <v>7814</v>
      </c>
      <c r="C87" s="40" t="s">
        <v>39</v>
      </c>
      <c r="D87" s="49" t="s">
        <v>31</v>
      </c>
      <c r="E87" s="42"/>
      <c r="F87" s="48"/>
      <c r="G87" s="48"/>
      <c r="H87" s="48"/>
      <c r="I87" s="48"/>
      <c r="J87" s="42"/>
      <c r="K87" s="42"/>
      <c r="L87" s="43">
        <f t="shared" si="9"/>
        <v>0</v>
      </c>
      <c r="M87" s="44">
        <v>13600</v>
      </c>
      <c r="N87" s="45">
        <f t="shared" si="1"/>
        <v>0</v>
      </c>
    </row>
    <row r="88" spans="2:14" ht="35.1" customHeight="1" x14ac:dyDescent="0.25">
      <c r="B88" s="39">
        <v>7395</v>
      </c>
      <c r="C88" s="40" t="s">
        <v>40</v>
      </c>
      <c r="D88" s="49" t="s">
        <v>29</v>
      </c>
      <c r="E88" s="48" t="s">
        <v>1</v>
      </c>
      <c r="F88" s="48" t="s">
        <v>1</v>
      </c>
      <c r="G88" s="48" t="s">
        <v>1</v>
      </c>
      <c r="H88" s="48" t="s">
        <v>1</v>
      </c>
      <c r="I88" s="48" t="s">
        <v>1</v>
      </c>
      <c r="J88" s="42"/>
      <c r="K88" s="42"/>
      <c r="L88" s="43">
        <f t="shared" si="9"/>
        <v>0</v>
      </c>
      <c r="M88" s="44">
        <v>12200</v>
      </c>
      <c r="N88" s="45">
        <f t="shared" si="1"/>
        <v>0</v>
      </c>
    </row>
    <row r="89" spans="2:14" ht="35.1" customHeight="1" x14ac:dyDescent="0.25">
      <c r="B89" s="39">
        <v>7395</v>
      </c>
      <c r="C89" s="40" t="s">
        <v>40</v>
      </c>
      <c r="D89" s="49" t="s">
        <v>31</v>
      </c>
      <c r="E89" s="48" t="s">
        <v>181</v>
      </c>
      <c r="F89" s="48" t="s">
        <v>1</v>
      </c>
      <c r="G89" s="48" t="s">
        <v>1</v>
      </c>
      <c r="H89" s="48" t="s">
        <v>1</v>
      </c>
      <c r="I89" s="48"/>
      <c r="J89" s="42"/>
      <c r="K89" s="42"/>
      <c r="L89" s="43">
        <f t="shared" si="9"/>
        <v>0</v>
      </c>
      <c r="M89" s="44">
        <v>12200</v>
      </c>
      <c r="N89" s="45">
        <f t="shared" si="1"/>
        <v>0</v>
      </c>
    </row>
    <row r="90" spans="2:14" ht="35.1" customHeight="1" x14ac:dyDescent="0.25">
      <c r="B90" s="39">
        <v>7397</v>
      </c>
      <c r="C90" s="40" t="s">
        <v>41</v>
      </c>
      <c r="D90" s="49" t="s">
        <v>29</v>
      </c>
      <c r="E90" s="42"/>
      <c r="F90" s="48"/>
      <c r="G90" s="48"/>
      <c r="H90" s="48"/>
      <c r="I90" s="48"/>
      <c r="J90" s="48"/>
      <c r="K90" s="48"/>
      <c r="L90" s="43">
        <f t="shared" si="9"/>
        <v>0</v>
      </c>
      <c r="M90" s="44">
        <v>14200</v>
      </c>
      <c r="N90" s="45">
        <f t="shared" si="1"/>
        <v>0</v>
      </c>
    </row>
    <row r="91" spans="2:14" ht="35.1" customHeight="1" x14ac:dyDescent="0.25">
      <c r="B91" s="39">
        <v>7397</v>
      </c>
      <c r="C91" s="40" t="s">
        <v>41</v>
      </c>
      <c r="D91" s="49" t="s">
        <v>31</v>
      </c>
      <c r="E91" s="42"/>
      <c r="F91" s="48"/>
      <c r="G91" s="48"/>
      <c r="H91" s="48"/>
      <c r="I91" s="48"/>
      <c r="J91" s="48"/>
      <c r="K91" s="48"/>
      <c r="L91" s="43">
        <f t="shared" si="9"/>
        <v>0</v>
      </c>
      <c r="M91" s="44">
        <v>14200</v>
      </c>
      <c r="N91" s="45">
        <f t="shared" si="1"/>
        <v>0</v>
      </c>
    </row>
    <row r="92" spans="2:14" ht="35.1" customHeight="1" x14ac:dyDescent="0.25">
      <c r="B92" s="39">
        <v>7398</v>
      </c>
      <c r="C92" s="40" t="s">
        <v>93</v>
      </c>
      <c r="D92" s="49" t="s">
        <v>29</v>
      </c>
      <c r="E92" s="42"/>
      <c r="F92" s="48"/>
      <c r="G92" s="48"/>
      <c r="H92" s="48"/>
      <c r="I92" s="48"/>
      <c r="J92" s="48"/>
      <c r="K92" s="48"/>
      <c r="L92" s="43">
        <f t="shared" si="9"/>
        <v>0</v>
      </c>
      <c r="M92" s="44">
        <v>17800</v>
      </c>
      <c r="N92" s="45">
        <f t="shared" si="1"/>
        <v>0</v>
      </c>
    </row>
    <row r="93" spans="2:14" ht="35.1" customHeight="1" x14ac:dyDescent="0.25">
      <c r="B93" s="39">
        <v>7398</v>
      </c>
      <c r="C93" s="40" t="s">
        <v>93</v>
      </c>
      <c r="D93" s="49" t="s">
        <v>31</v>
      </c>
      <c r="E93" s="42"/>
      <c r="F93" s="48"/>
      <c r="G93" s="48"/>
      <c r="H93" s="48"/>
      <c r="I93" s="48"/>
      <c r="J93" s="48"/>
      <c r="K93" s="48"/>
      <c r="L93" s="43">
        <f t="shared" si="9"/>
        <v>0</v>
      </c>
      <c r="M93" s="44">
        <v>17800</v>
      </c>
      <c r="N93" s="45">
        <f t="shared" si="1"/>
        <v>0</v>
      </c>
    </row>
    <row r="94" spans="2:14" ht="35.1" customHeight="1" x14ac:dyDescent="0.25">
      <c r="B94" s="39">
        <v>7399</v>
      </c>
      <c r="C94" s="40" t="s">
        <v>94</v>
      </c>
      <c r="D94" s="49" t="s">
        <v>29</v>
      </c>
      <c r="E94" s="42"/>
      <c r="F94" s="48"/>
      <c r="G94" s="48"/>
      <c r="H94" s="48"/>
      <c r="I94" s="48"/>
      <c r="J94" s="48"/>
      <c r="K94" s="48"/>
      <c r="L94" s="43">
        <f t="shared" si="9"/>
        <v>0</v>
      </c>
      <c r="M94" s="44">
        <v>21600</v>
      </c>
      <c r="N94" s="45">
        <f t="shared" si="1"/>
        <v>0</v>
      </c>
    </row>
    <row r="95" spans="2:14" ht="35.1" customHeight="1" x14ac:dyDescent="0.25">
      <c r="B95" s="39">
        <v>7399</v>
      </c>
      <c r="C95" s="40" t="s">
        <v>94</v>
      </c>
      <c r="D95" s="49" t="s">
        <v>31</v>
      </c>
      <c r="E95" s="42"/>
      <c r="F95" s="48"/>
      <c r="G95" s="48"/>
      <c r="H95" s="48"/>
      <c r="I95" s="48"/>
      <c r="J95" s="48"/>
      <c r="K95" s="48"/>
      <c r="L95" s="43">
        <f t="shared" si="9"/>
        <v>0</v>
      </c>
      <c r="M95" s="44">
        <v>21600</v>
      </c>
      <c r="N95" s="45">
        <f t="shared" si="1"/>
        <v>0</v>
      </c>
    </row>
    <row r="96" spans="2:14" ht="35.1" customHeight="1" x14ac:dyDescent="0.25">
      <c r="B96" s="39">
        <v>6865</v>
      </c>
      <c r="C96" s="40" t="s">
        <v>42</v>
      </c>
      <c r="D96" s="49" t="s">
        <v>29</v>
      </c>
      <c r="E96" s="48"/>
      <c r="F96" s="48"/>
      <c r="G96" s="48"/>
      <c r="H96" s="48"/>
      <c r="I96" s="48"/>
      <c r="J96" s="48"/>
      <c r="K96" s="48"/>
      <c r="L96" s="43">
        <f t="shared" si="9"/>
        <v>0</v>
      </c>
      <c r="M96" s="44">
        <v>21900</v>
      </c>
      <c r="N96" s="45">
        <f t="shared" si="1"/>
        <v>0</v>
      </c>
    </row>
    <row r="97" spans="2:15" ht="35.1" customHeight="1" x14ac:dyDescent="0.25">
      <c r="B97" s="39">
        <v>6865</v>
      </c>
      <c r="C97" s="40" t="s">
        <v>42</v>
      </c>
      <c r="D97" s="49" t="s">
        <v>61</v>
      </c>
      <c r="E97" s="48"/>
      <c r="F97" s="48"/>
      <c r="G97" s="48"/>
      <c r="H97" s="48"/>
      <c r="I97" s="48"/>
      <c r="J97" s="48"/>
      <c r="K97" s="48"/>
      <c r="L97" s="43">
        <f t="shared" si="9"/>
        <v>0</v>
      </c>
      <c r="M97" s="44">
        <v>21900</v>
      </c>
      <c r="N97" s="45">
        <f t="shared" si="1"/>
        <v>0</v>
      </c>
    </row>
    <row r="98" spans="2:15" ht="35.1" customHeight="1" x14ac:dyDescent="0.25">
      <c r="B98" s="39">
        <v>6865</v>
      </c>
      <c r="C98" s="40" t="s">
        <v>42</v>
      </c>
      <c r="D98" s="49" t="s">
        <v>31</v>
      </c>
      <c r="E98" s="48"/>
      <c r="F98" s="48"/>
      <c r="G98" s="48"/>
      <c r="H98" s="48"/>
      <c r="I98" s="48"/>
      <c r="J98" s="48"/>
      <c r="K98" s="48"/>
      <c r="L98" s="43">
        <f t="shared" si="9"/>
        <v>0</v>
      </c>
      <c r="M98" s="44">
        <v>21900</v>
      </c>
      <c r="N98" s="45">
        <f t="shared" si="1"/>
        <v>0</v>
      </c>
    </row>
    <row r="99" spans="2:15" ht="35.1" customHeight="1" x14ac:dyDescent="0.25">
      <c r="B99" s="39">
        <v>8113</v>
      </c>
      <c r="C99" s="40" t="s">
        <v>95</v>
      </c>
      <c r="D99" s="49" t="s">
        <v>32</v>
      </c>
      <c r="E99" s="42"/>
      <c r="F99" s="48"/>
      <c r="G99" s="48"/>
      <c r="H99" s="48"/>
      <c r="I99" s="48"/>
      <c r="J99" s="42"/>
      <c r="K99" s="42"/>
      <c r="L99" s="43">
        <f t="shared" si="9"/>
        <v>0</v>
      </c>
      <c r="M99" s="44">
        <v>13500</v>
      </c>
      <c r="N99" s="45">
        <f t="shared" si="1"/>
        <v>0</v>
      </c>
      <c r="O99" s="30"/>
    </row>
    <row r="100" spans="2:15" ht="35.1" customHeight="1" x14ac:dyDescent="0.25">
      <c r="B100" s="39">
        <v>8113</v>
      </c>
      <c r="C100" s="40" t="s">
        <v>95</v>
      </c>
      <c r="D100" s="49" t="s">
        <v>37</v>
      </c>
      <c r="E100" s="42"/>
      <c r="F100" s="48"/>
      <c r="G100" s="48"/>
      <c r="H100" s="48"/>
      <c r="I100" s="48"/>
      <c r="J100" s="42"/>
      <c r="K100" s="42"/>
      <c r="L100" s="43">
        <f t="shared" si="9"/>
        <v>0</v>
      </c>
      <c r="M100" s="44">
        <v>13500</v>
      </c>
      <c r="N100" s="45">
        <f t="shared" si="1"/>
        <v>0</v>
      </c>
      <c r="O100" s="30"/>
    </row>
    <row r="101" spans="2:15" ht="35.1" customHeight="1" x14ac:dyDescent="0.25">
      <c r="B101" s="39">
        <v>8113</v>
      </c>
      <c r="C101" s="40" t="s">
        <v>95</v>
      </c>
      <c r="D101" s="49" t="s">
        <v>31</v>
      </c>
      <c r="E101" s="42"/>
      <c r="F101" s="48"/>
      <c r="G101" s="48"/>
      <c r="H101" s="48"/>
      <c r="I101" s="48"/>
      <c r="J101" s="42"/>
      <c r="K101" s="42"/>
      <c r="L101" s="43">
        <f t="shared" si="9"/>
        <v>0</v>
      </c>
      <c r="M101" s="44">
        <v>13500</v>
      </c>
      <c r="N101" s="45">
        <f t="shared" si="1"/>
        <v>0</v>
      </c>
      <c r="O101" s="30"/>
    </row>
    <row r="102" spans="2:15" ht="35.1" customHeight="1" x14ac:dyDescent="0.25">
      <c r="B102" s="39">
        <v>8114</v>
      </c>
      <c r="C102" s="40" t="s">
        <v>96</v>
      </c>
      <c r="D102" s="49" t="s">
        <v>32</v>
      </c>
      <c r="E102" s="42"/>
      <c r="F102" s="48"/>
      <c r="G102" s="48"/>
      <c r="H102" s="48"/>
      <c r="I102" s="48"/>
      <c r="J102" s="42"/>
      <c r="K102" s="42"/>
      <c r="L102" s="43">
        <f t="shared" si="9"/>
        <v>0</v>
      </c>
      <c r="M102" s="44">
        <v>12600</v>
      </c>
      <c r="N102" s="45">
        <f t="shared" si="1"/>
        <v>0</v>
      </c>
      <c r="O102" s="30"/>
    </row>
    <row r="103" spans="2:15" ht="35.1" customHeight="1" x14ac:dyDescent="0.25">
      <c r="B103" s="39">
        <v>8114</v>
      </c>
      <c r="C103" s="40" t="s">
        <v>96</v>
      </c>
      <c r="D103" s="49" t="s">
        <v>37</v>
      </c>
      <c r="E103" s="42"/>
      <c r="F103" s="48"/>
      <c r="G103" s="48"/>
      <c r="H103" s="48"/>
      <c r="I103" s="48"/>
      <c r="J103" s="42"/>
      <c r="K103" s="42"/>
      <c r="L103" s="43">
        <f t="shared" si="9"/>
        <v>0</v>
      </c>
      <c r="M103" s="44">
        <v>12600</v>
      </c>
      <c r="N103" s="45">
        <f t="shared" si="1"/>
        <v>0</v>
      </c>
      <c r="O103" s="30"/>
    </row>
    <row r="104" spans="2:15" ht="35.1" customHeight="1" x14ac:dyDescent="0.25">
      <c r="B104" s="39">
        <v>8114</v>
      </c>
      <c r="C104" s="40" t="s">
        <v>96</v>
      </c>
      <c r="D104" s="49" t="s">
        <v>31</v>
      </c>
      <c r="E104" s="42"/>
      <c r="F104" s="48"/>
      <c r="G104" s="48"/>
      <c r="H104" s="48"/>
      <c r="I104" s="48"/>
      <c r="J104" s="42"/>
      <c r="K104" s="42"/>
      <c r="L104" s="43">
        <f t="shared" si="9"/>
        <v>0</v>
      </c>
      <c r="M104" s="44">
        <v>12600</v>
      </c>
      <c r="N104" s="45">
        <f t="shared" si="1"/>
        <v>0</v>
      </c>
      <c r="O104" s="30"/>
    </row>
    <row r="105" spans="2:15" ht="35.1" customHeight="1" x14ac:dyDescent="0.25">
      <c r="B105" s="39">
        <v>8115</v>
      </c>
      <c r="C105" s="40" t="s">
        <v>97</v>
      </c>
      <c r="D105" s="49" t="s">
        <v>30</v>
      </c>
      <c r="E105" s="42"/>
      <c r="F105" s="48"/>
      <c r="G105" s="48"/>
      <c r="H105" s="48"/>
      <c r="I105" s="48"/>
      <c r="J105" s="48"/>
      <c r="K105" s="42"/>
      <c r="L105" s="43">
        <f t="shared" si="9"/>
        <v>0</v>
      </c>
      <c r="M105" s="44">
        <v>15700</v>
      </c>
      <c r="N105" s="45">
        <f t="shared" si="1"/>
        <v>0</v>
      </c>
    </row>
    <row r="106" spans="2:15" ht="35.1" customHeight="1" x14ac:dyDescent="0.25">
      <c r="B106" s="39">
        <v>8115</v>
      </c>
      <c r="C106" s="40" t="s">
        <v>97</v>
      </c>
      <c r="D106" s="49" t="s">
        <v>29</v>
      </c>
      <c r="E106" s="42"/>
      <c r="F106" s="48"/>
      <c r="G106" s="48"/>
      <c r="H106" s="48"/>
      <c r="I106" s="48"/>
      <c r="J106" s="48"/>
      <c r="K106" s="42"/>
      <c r="L106" s="43">
        <f t="shared" si="9"/>
        <v>0</v>
      </c>
      <c r="M106" s="44">
        <v>15700</v>
      </c>
      <c r="N106" s="45">
        <f t="shared" si="1"/>
        <v>0</v>
      </c>
    </row>
    <row r="107" spans="2:15" ht="35.1" customHeight="1" x14ac:dyDescent="0.25">
      <c r="B107" s="39">
        <v>8115</v>
      </c>
      <c r="C107" s="40" t="s">
        <v>97</v>
      </c>
      <c r="D107" s="49" t="s">
        <v>37</v>
      </c>
      <c r="E107" s="42"/>
      <c r="F107" s="48"/>
      <c r="G107" s="48"/>
      <c r="H107" s="48"/>
      <c r="I107" s="48"/>
      <c r="J107" s="48"/>
      <c r="K107" s="42"/>
      <c r="L107" s="43">
        <f t="shared" ref="L107" si="10">SUM(E107:K107)</f>
        <v>0</v>
      </c>
      <c r="M107" s="44">
        <v>15700</v>
      </c>
      <c r="N107" s="45">
        <f t="shared" ref="N107" si="11">L107*M107</f>
        <v>0</v>
      </c>
    </row>
    <row r="108" spans="2:15" ht="35.1" customHeight="1" x14ac:dyDescent="0.25">
      <c r="B108" s="39">
        <v>8115</v>
      </c>
      <c r="C108" s="40" t="s">
        <v>97</v>
      </c>
      <c r="D108" s="49" t="s">
        <v>61</v>
      </c>
      <c r="E108" s="42"/>
      <c r="F108" s="48"/>
      <c r="G108" s="48"/>
      <c r="H108" s="48"/>
      <c r="I108" s="48"/>
      <c r="J108" s="48"/>
      <c r="K108" s="42"/>
      <c r="L108" s="43">
        <f t="shared" si="9"/>
        <v>0</v>
      </c>
      <c r="M108" s="44">
        <v>15700</v>
      </c>
      <c r="N108" s="45">
        <f t="shared" si="1"/>
        <v>0</v>
      </c>
    </row>
    <row r="109" spans="2:15" ht="35.1" customHeight="1" x14ac:dyDescent="0.25">
      <c r="B109" s="39">
        <v>8115</v>
      </c>
      <c r="C109" s="40" t="s">
        <v>97</v>
      </c>
      <c r="D109" s="49" t="s">
        <v>31</v>
      </c>
      <c r="E109" s="42"/>
      <c r="F109" s="48"/>
      <c r="G109" s="48"/>
      <c r="H109" s="48"/>
      <c r="I109" s="48"/>
      <c r="J109" s="48"/>
      <c r="K109" s="42"/>
      <c r="L109" s="43">
        <f t="shared" si="9"/>
        <v>0</v>
      </c>
      <c r="M109" s="44">
        <v>15700</v>
      </c>
      <c r="N109" s="45">
        <f t="shared" si="1"/>
        <v>0</v>
      </c>
    </row>
    <row r="110" spans="2:15" ht="35.1" customHeight="1" x14ac:dyDescent="0.25">
      <c r="B110" s="39">
        <v>8116</v>
      </c>
      <c r="C110" s="40" t="s">
        <v>98</v>
      </c>
      <c r="D110" s="49" t="s">
        <v>58</v>
      </c>
      <c r="E110" s="42"/>
      <c r="F110" s="48"/>
      <c r="G110" s="48"/>
      <c r="H110" s="48"/>
      <c r="I110" s="48"/>
      <c r="J110" s="42"/>
      <c r="K110" s="42"/>
      <c r="L110" s="43">
        <f t="shared" si="9"/>
        <v>0</v>
      </c>
      <c r="M110" s="44">
        <v>14300</v>
      </c>
      <c r="N110" s="45">
        <f t="shared" si="1"/>
        <v>0</v>
      </c>
    </row>
    <row r="111" spans="2:15" ht="35.1" customHeight="1" x14ac:dyDescent="0.25">
      <c r="B111" s="39">
        <v>8116</v>
      </c>
      <c r="C111" s="40" t="s">
        <v>98</v>
      </c>
      <c r="D111" s="49" t="s">
        <v>99</v>
      </c>
      <c r="E111" s="42"/>
      <c r="F111" s="48"/>
      <c r="G111" s="48"/>
      <c r="H111" s="48"/>
      <c r="I111" s="48"/>
      <c r="J111" s="42"/>
      <c r="K111" s="42"/>
      <c r="L111" s="43">
        <f t="shared" si="9"/>
        <v>0</v>
      </c>
      <c r="M111" s="44">
        <v>14300</v>
      </c>
      <c r="N111" s="45">
        <f t="shared" si="1"/>
        <v>0</v>
      </c>
    </row>
    <row r="112" spans="2:15" ht="35.1" customHeight="1" x14ac:dyDescent="0.25">
      <c r="B112" s="39">
        <v>8116</v>
      </c>
      <c r="C112" s="40" t="s">
        <v>98</v>
      </c>
      <c r="D112" s="49" t="s">
        <v>31</v>
      </c>
      <c r="E112" s="42"/>
      <c r="F112" s="48"/>
      <c r="G112" s="48"/>
      <c r="H112" s="48"/>
      <c r="I112" s="48"/>
      <c r="J112" s="42"/>
      <c r="K112" s="42"/>
      <c r="L112" s="43">
        <f t="shared" si="9"/>
        <v>0</v>
      </c>
      <c r="M112" s="44">
        <v>14300</v>
      </c>
      <c r="N112" s="45">
        <f t="shared" ref="N112:N194" si="12">L112*M112</f>
        <v>0</v>
      </c>
    </row>
    <row r="113" spans="2:14" ht="35.1" customHeight="1" x14ac:dyDescent="0.25">
      <c r="B113" s="39">
        <v>8117</v>
      </c>
      <c r="C113" s="40" t="s">
        <v>100</v>
      </c>
      <c r="D113" s="49" t="s">
        <v>61</v>
      </c>
      <c r="E113" s="42"/>
      <c r="F113" s="48"/>
      <c r="G113" s="48"/>
      <c r="H113" s="48"/>
      <c r="I113" s="48"/>
      <c r="J113" s="42"/>
      <c r="K113" s="42"/>
      <c r="L113" s="43">
        <f t="shared" si="9"/>
        <v>0</v>
      </c>
      <c r="M113" s="44">
        <v>14800</v>
      </c>
      <c r="N113" s="45">
        <f t="shared" si="12"/>
        <v>0</v>
      </c>
    </row>
    <row r="114" spans="2:14" ht="35.1" customHeight="1" x14ac:dyDescent="0.25">
      <c r="B114" s="39">
        <v>8117</v>
      </c>
      <c r="C114" s="40" t="s">
        <v>100</v>
      </c>
      <c r="D114" s="49" t="s">
        <v>47</v>
      </c>
      <c r="E114" s="42"/>
      <c r="F114" s="48"/>
      <c r="G114" s="48"/>
      <c r="H114" s="48"/>
      <c r="I114" s="48"/>
      <c r="J114" s="42"/>
      <c r="K114" s="42"/>
      <c r="L114" s="43">
        <f t="shared" si="9"/>
        <v>0</v>
      </c>
      <c r="M114" s="44">
        <v>14800</v>
      </c>
      <c r="N114" s="45">
        <f t="shared" si="12"/>
        <v>0</v>
      </c>
    </row>
    <row r="115" spans="2:14" ht="35.1" customHeight="1" x14ac:dyDescent="0.25">
      <c r="B115" s="39">
        <v>8117</v>
      </c>
      <c r="C115" s="40" t="s">
        <v>100</v>
      </c>
      <c r="D115" s="49" t="s">
        <v>48</v>
      </c>
      <c r="E115" s="42"/>
      <c r="F115" s="48"/>
      <c r="G115" s="48"/>
      <c r="H115" s="48"/>
      <c r="I115" s="48"/>
      <c r="J115" s="42"/>
      <c r="K115" s="42"/>
      <c r="L115" s="43">
        <f t="shared" si="9"/>
        <v>0</v>
      </c>
      <c r="M115" s="44">
        <v>14800</v>
      </c>
      <c r="N115" s="45">
        <f t="shared" si="12"/>
        <v>0</v>
      </c>
    </row>
    <row r="116" spans="2:14" ht="35.1" customHeight="1" x14ac:dyDescent="0.25">
      <c r="B116" s="39">
        <v>8117</v>
      </c>
      <c r="C116" s="40" t="s">
        <v>100</v>
      </c>
      <c r="D116" s="49" t="s">
        <v>56</v>
      </c>
      <c r="E116" s="42"/>
      <c r="F116" s="48"/>
      <c r="G116" s="48"/>
      <c r="H116" s="48"/>
      <c r="I116" s="48"/>
      <c r="J116" s="42"/>
      <c r="K116" s="42"/>
      <c r="L116" s="43">
        <f t="shared" si="9"/>
        <v>0</v>
      </c>
      <c r="M116" s="44">
        <v>14800</v>
      </c>
      <c r="N116" s="45">
        <f t="shared" si="12"/>
        <v>0</v>
      </c>
    </row>
    <row r="117" spans="2:14" ht="35.1" customHeight="1" x14ac:dyDescent="0.25">
      <c r="B117" s="39">
        <v>8117</v>
      </c>
      <c r="C117" s="40" t="s">
        <v>100</v>
      </c>
      <c r="D117" s="49" t="s">
        <v>31</v>
      </c>
      <c r="E117" s="42"/>
      <c r="F117" s="48"/>
      <c r="G117" s="48"/>
      <c r="H117" s="48"/>
      <c r="I117" s="48"/>
      <c r="J117" s="42"/>
      <c r="K117" s="42"/>
      <c r="L117" s="43">
        <f t="shared" si="9"/>
        <v>0</v>
      </c>
      <c r="M117" s="44">
        <v>14800</v>
      </c>
      <c r="N117" s="45">
        <f t="shared" si="12"/>
        <v>0</v>
      </c>
    </row>
    <row r="118" spans="2:14" ht="35.1" customHeight="1" x14ac:dyDescent="0.25">
      <c r="B118" s="39">
        <v>8118</v>
      </c>
      <c r="C118" s="40" t="s">
        <v>101</v>
      </c>
      <c r="D118" s="49" t="s">
        <v>30</v>
      </c>
      <c r="E118" s="42"/>
      <c r="F118" s="48"/>
      <c r="G118" s="48"/>
      <c r="H118" s="48"/>
      <c r="I118" s="48"/>
      <c r="J118" s="48"/>
      <c r="K118" s="42"/>
      <c r="L118" s="43">
        <f t="shared" ref="L118:L181" si="13">SUM(E118:K118)</f>
        <v>0</v>
      </c>
      <c r="M118" s="44">
        <v>14900</v>
      </c>
      <c r="N118" s="45">
        <f t="shared" si="12"/>
        <v>0</v>
      </c>
    </row>
    <row r="119" spans="2:14" ht="35.1" customHeight="1" x14ac:dyDescent="0.25">
      <c r="B119" s="39">
        <v>8118</v>
      </c>
      <c r="C119" s="40" t="s">
        <v>101</v>
      </c>
      <c r="D119" s="49" t="s">
        <v>102</v>
      </c>
      <c r="E119" s="42"/>
      <c r="F119" s="48"/>
      <c r="G119" s="48"/>
      <c r="H119" s="48"/>
      <c r="I119" s="48"/>
      <c r="J119" s="48"/>
      <c r="K119" s="42"/>
      <c r="L119" s="43">
        <f>SUM(E119:K119)</f>
        <v>0</v>
      </c>
      <c r="M119" s="44">
        <v>14900</v>
      </c>
      <c r="N119" s="45">
        <f t="shared" si="12"/>
        <v>0</v>
      </c>
    </row>
    <row r="120" spans="2:14" ht="35.1" customHeight="1" x14ac:dyDescent="0.25">
      <c r="B120" s="39">
        <v>8118</v>
      </c>
      <c r="C120" s="40" t="s">
        <v>101</v>
      </c>
      <c r="D120" s="49" t="s">
        <v>61</v>
      </c>
      <c r="E120" s="42"/>
      <c r="F120" s="48"/>
      <c r="G120" s="48"/>
      <c r="H120" s="48"/>
      <c r="I120" s="48"/>
      <c r="J120" s="48"/>
      <c r="K120" s="42"/>
      <c r="L120" s="43">
        <f t="shared" si="13"/>
        <v>0</v>
      </c>
      <c r="M120" s="44">
        <v>14900</v>
      </c>
      <c r="N120" s="45">
        <f t="shared" si="12"/>
        <v>0</v>
      </c>
    </row>
    <row r="121" spans="2:14" ht="35.1" customHeight="1" x14ac:dyDescent="0.25">
      <c r="B121" s="39">
        <v>8118</v>
      </c>
      <c r="C121" s="40" t="s">
        <v>101</v>
      </c>
      <c r="D121" s="49" t="s">
        <v>31</v>
      </c>
      <c r="E121" s="42"/>
      <c r="F121" s="48"/>
      <c r="G121" s="48"/>
      <c r="H121" s="48"/>
      <c r="I121" s="48"/>
      <c r="J121" s="48"/>
      <c r="K121" s="42"/>
      <c r="L121" s="43">
        <f t="shared" si="13"/>
        <v>0</v>
      </c>
      <c r="M121" s="44">
        <v>14900</v>
      </c>
      <c r="N121" s="45">
        <f t="shared" si="12"/>
        <v>0</v>
      </c>
    </row>
    <row r="122" spans="2:14" ht="35.1" customHeight="1" x14ac:dyDescent="0.25">
      <c r="B122" s="39">
        <v>8104</v>
      </c>
      <c r="C122" s="40" t="s">
        <v>50</v>
      </c>
      <c r="D122" s="49" t="s">
        <v>29</v>
      </c>
      <c r="E122" s="42"/>
      <c r="F122" s="48"/>
      <c r="G122" s="48"/>
      <c r="H122" s="48"/>
      <c r="I122" s="48"/>
      <c r="J122" s="42"/>
      <c r="K122" s="42"/>
      <c r="L122" s="43">
        <f t="shared" si="13"/>
        <v>0</v>
      </c>
      <c r="M122" s="44">
        <v>17500</v>
      </c>
      <c r="N122" s="45">
        <f t="shared" si="12"/>
        <v>0</v>
      </c>
    </row>
    <row r="123" spans="2:14" ht="35.1" customHeight="1" x14ac:dyDescent="0.25">
      <c r="B123" s="39">
        <v>8104</v>
      </c>
      <c r="C123" s="40" t="s">
        <v>50</v>
      </c>
      <c r="D123" s="49" t="s">
        <v>103</v>
      </c>
      <c r="E123" s="42"/>
      <c r="F123" s="48"/>
      <c r="G123" s="48"/>
      <c r="H123" s="48"/>
      <c r="I123" s="48"/>
      <c r="J123" s="42"/>
      <c r="K123" s="42"/>
      <c r="L123" s="43">
        <f t="shared" si="13"/>
        <v>0</v>
      </c>
      <c r="M123" s="44">
        <v>17500</v>
      </c>
      <c r="N123" s="45">
        <f t="shared" si="12"/>
        <v>0</v>
      </c>
    </row>
    <row r="124" spans="2:14" ht="35.1" customHeight="1" x14ac:dyDescent="0.25">
      <c r="B124" s="39">
        <v>8104</v>
      </c>
      <c r="C124" s="40" t="s">
        <v>50</v>
      </c>
      <c r="D124" s="49" t="s">
        <v>49</v>
      </c>
      <c r="E124" s="42"/>
      <c r="F124" s="48"/>
      <c r="G124" s="48"/>
      <c r="H124" s="48"/>
      <c r="I124" s="48"/>
      <c r="J124" s="42"/>
      <c r="K124" s="42"/>
      <c r="L124" s="43">
        <f t="shared" si="13"/>
        <v>0</v>
      </c>
      <c r="M124" s="44">
        <v>17500</v>
      </c>
      <c r="N124" s="45">
        <f t="shared" si="12"/>
        <v>0</v>
      </c>
    </row>
    <row r="125" spans="2:14" ht="35.1" customHeight="1" x14ac:dyDescent="0.25">
      <c r="B125" s="39">
        <v>8104</v>
      </c>
      <c r="C125" s="40" t="s">
        <v>50</v>
      </c>
      <c r="D125" s="49" t="s">
        <v>31</v>
      </c>
      <c r="E125" s="42"/>
      <c r="F125" s="48"/>
      <c r="G125" s="48"/>
      <c r="H125" s="48"/>
      <c r="I125" s="48"/>
      <c r="J125" s="42"/>
      <c r="K125" s="42"/>
      <c r="L125" s="43">
        <f t="shared" si="13"/>
        <v>0</v>
      </c>
      <c r="M125" s="44">
        <v>17500</v>
      </c>
      <c r="N125" s="45">
        <f t="shared" si="12"/>
        <v>0</v>
      </c>
    </row>
    <row r="126" spans="2:14" ht="35.1" customHeight="1" x14ac:dyDescent="0.25">
      <c r="B126" s="39">
        <v>8105</v>
      </c>
      <c r="C126" s="40" t="s">
        <v>51</v>
      </c>
      <c r="D126" s="49" t="s">
        <v>29</v>
      </c>
      <c r="E126" s="42"/>
      <c r="F126" s="48"/>
      <c r="G126" s="48"/>
      <c r="H126" s="48"/>
      <c r="I126" s="48"/>
      <c r="J126" s="42"/>
      <c r="K126" s="42"/>
      <c r="L126" s="43">
        <f t="shared" si="13"/>
        <v>0</v>
      </c>
      <c r="M126" s="44">
        <v>13200</v>
      </c>
      <c r="N126" s="45">
        <f t="shared" si="12"/>
        <v>0</v>
      </c>
    </row>
    <row r="127" spans="2:14" ht="35.1" customHeight="1" x14ac:dyDescent="0.25">
      <c r="B127" s="39">
        <v>8105</v>
      </c>
      <c r="C127" s="40" t="s">
        <v>51</v>
      </c>
      <c r="D127" s="49" t="s">
        <v>49</v>
      </c>
      <c r="E127" s="42"/>
      <c r="F127" s="48"/>
      <c r="G127" s="48"/>
      <c r="H127" s="48"/>
      <c r="I127" s="48"/>
      <c r="J127" s="42"/>
      <c r="K127" s="42"/>
      <c r="L127" s="43">
        <f t="shared" si="13"/>
        <v>0</v>
      </c>
      <c r="M127" s="44">
        <v>13200</v>
      </c>
      <c r="N127" s="45">
        <f t="shared" si="12"/>
        <v>0</v>
      </c>
    </row>
    <row r="128" spans="2:14" ht="35.1" customHeight="1" x14ac:dyDescent="0.25">
      <c r="B128" s="39">
        <v>8105</v>
      </c>
      <c r="C128" s="40" t="s">
        <v>51</v>
      </c>
      <c r="D128" s="49" t="s">
        <v>104</v>
      </c>
      <c r="E128" s="42"/>
      <c r="F128" s="48"/>
      <c r="G128" s="48"/>
      <c r="H128" s="48"/>
      <c r="I128" s="48"/>
      <c r="J128" s="42"/>
      <c r="K128" s="42"/>
      <c r="L128" s="43">
        <f t="shared" si="13"/>
        <v>0</v>
      </c>
      <c r="M128" s="44">
        <v>13200</v>
      </c>
      <c r="N128" s="45">
        <f t="shared" si="12"/>
        <v>0</v>
      </c>
    </row>
    <row r="129" spans="2:14" ht="35.1" customHeight="1" x14ac:dyDescent="0.25">
      <c r="B129" s="39">
        <v>8105</v>
      </c>
      <c r="C129" s="40" t="s">
        <v>51</v>
      </c>
      <c r="D129" s="49" t="s">
        <v>31</v>
      </c>
      <c r="E129" s="42"/>
      <c r="F129" s="48"/>
      <c r="G129" s="48"/>
      <c r="H129" s="48"/>
      <c r="I129" s="48"/>
      <c r="J129" s="42"/>
      <c r="K129" s="42"/>
      <c r="L129" s="43">
        <f t="shared" si="13"/>
        <v>0</v>
      </c>
      <c r="M129" s="44">
        <v>13200</v>
      </c>
      <c r="N129" s="45">
        <f t="shared" si="12"/>
        <v>0</v>
      </c>
    </row>
    <row r="130" spans="2:14" ht="35.1" customHeight="1" x14ac:dyDescent="0.25">
      <c r="B130" s="39">
        <v>8106</v>
      </c>
      <c r="C130" s="40" t="s">
        <v>52</v>
      </c>
      <c r="D130" s="49" t="s">
        <v>29</v>
      </c>
      <c r="E130" s="42"/>
      <c r="F130" s="48"/>
      <c r="G130" s="48"/>
      <c r="H130" s="48"/>
      <c r="I130" s="48"/>
      <c r="J130" s="48"/>
      <c r="K130" s="48"/>
      <c r="L130" s="43">
        <f t="shared" si="13"/>
        <v>0</v>
      </c>
      <c r="M130" s="44">
        <v>19600</v>
      </c>
      <c r="N130" s="45">
        <f t="shared" si="12"/>
        <v>0</v>
      </c>
    </row>
    <row r="131" spans="2:14" ht="35.1" customHeight="1" x14ac:dyDescent="0.25">
      <c r="B131" s="39">
        <v>8106</v>
      </c>
      <c r="C131" s="40" t="s">
        <v>52</v>
      </c>
      <c r="D131" s="49" t="s">
        <v>53</v>
      </c>
      <c r="E131" s="42"/>
      <c r="F131" s="48"/>
      <c r="G131" s="48"/>
      <c r="H131" s="48"/>
      <c r="I131" s="48"/>
      <c r="J131" s="48"/>
      <c r="K131" s="48"/>
      <c r="L131" s="43">
        <f t="shared" si="13"/>
        <v>0</v>
      </c>
      <c r="M131" s="44">
        <v>19600</v>
      </c>
      <c r="N131" s="45">
        <f t="shared" si="12"/>
        <v>0</v>
      </c>
    </row>
    <row r="132" spans="2:14" ht="35.1" customHeight="1" x14ac:dyDescent="0.25">
      <c r="B132" s="39">
        <v>8106</v>
      </c>
      <c r="C132" s="40" t="s">
        <v>52</v>
      </c>
      <c r="D132" s="49" t="s">
        <v>31</v>
      </c>
      <c r="E132" s="42"/>
      <c r="F132" s="48"/>
      <c r="G132" s="48"/>
      <c r="H132" s="48"/>
      <c r="I132" s="48"/>
      <c r="J132" s="48"/>
      <c r="K132" s="48"/>
      <c r="L132" s="43">
        <f t="shared" si="13"/>
        <v>0</v>
      </c>
      <c r="M132" s="44">
        <v>19600</v>
      </c>
      <c r="N132" s="45">
        <f t="shared" si="12"/>
        <v>0</v>
      </c>
    </row>
    <row r="133" spans="2:14" ht="35.1" customHeight="1" x14ac:dyDescent="0.25">
      <c r="B133" s="39">
        <v>8119</v>
      </c>
      <c r="C133" s="40" t="s">
        <v>105</v>
      </c>
      <c r="D133" s="49" t="s">
        <v>47</v>
      </c>
      <c r="E133" s="42"/>
      <c r="F133" s="48"/>
      <c r="G133" s="48"/>
      <c r="H133" s="48"/>
      <c r="I133" s="48"/>
      <c r="J133" s="48"/>
      <c r="K133" s="48"/>
      <c r="L133" s="43">
        <f t="shared" si="13"/>
        <v>0</v>
      </c>
      <c r="M133" s="44">
        <v>21800</v>
      </c>
      <c r="N133" s="45">
        <f t="shared" si="12"/>
        <v>0</v>
      </c>
    </row>
    <row r="134" spans="2:14" ht="35.1" customHeight="1" x14ac:dyDescent="0.25">
      <c r="B134" s="39">
        <v>8119</v>
      </c>
      <c r="C134" s="40" t="s">
        <v>105</v>
      </c>
      <c r="D134" s="49" t="s">
        <v>29</v>
      </c>
      <c r="E134" s="42"/>
      <c r="F134" s="48"/>
      <c r="G134" s="48"/>
      <c r="H134" s="48"/>
      <c r="I134" s="48"/>
      <c r="J134" s="48"/>
      <c r="K134" s="48"/>
      <c r="L134" s="43">
        <f t="shared" si="13"/>
        <v>0</v>
      </c>
      <c r="M134" s="44">
        <v>21800</v>
      </c>
      <c r="N134" s="45">
        <f t="shared" si="12"/>
        <v>0</v>
      </c>
    </row>
    <row r="135" spans="2:14" ht="35.1" customHeight="1" x14ac:dyDescent="0.25">
      <c r="B135" s="39">
        <v>8119</v>
      </c>
      <c r="C135" s="40" t="s">
        <v>105</v>
      </c>
      <c r="D135" s="49" t="s">
        <v>31</v>
      </c>
      <c r="E135" s="42"/>
      <c r="F135" s="48"/>
      <c r="G135" s="48"/>
      <c r="H135" s="48"/>
      <c r="I135" s="48"/>
      <c r="J135" s="48"/>
      <c r="K135" s="48"/>
      <c r="L135" s="43">
        <f t="shared" si="13"/>
        <v>0</v>
      </c>
      <c r="M135" s="44">
        <v>21800</v>
      </c>
      <c r="N135" s="45">
        <f t="shared" si="12"/>
        <v>0</v>
      </c>
    </row>
    <row r="136" spans="2:14" ht="35.1" customHeight="1" x14ac:dyDescent="0.25">
      <c r="B136" s="39">
        <v>8120</v>
      </c>
      <c r="C136" s="40" t="s">
        <v>106</v>
      </c>
      <c r="D136" s="49" t="s">
        <v>46</v>
      </c>
      <c r="E136" s="42"/>
      <c r="F136" s="48"/>
      <c r="G136" s="48"/>
      <c r="H136" s="48"/>
      <c r="I136" s="48"/>
      <c r="J136" s="42"/>
      <c r="K136" s="42"/>
      <c r="L136" s="43">
        <f t="shared" si="13"/>
        <v>0</v>
      </c>
      <c r="M136" s="44">
        <v>20500</v>
      </c>
      <c r="N136" s="45">
        <f t="shared" si="12"/>
        <v>0</v>
      </c>
    </row>
    <row r="137" spans="2:14" ht="35.1" customHeight="1" x14ac:dyDescent="0.25">
      <c r="B137" s="39">
        <v>8120</v>
      </c>
      <c r="C137" s="40" t="s">
        <v>106</v>
      </c>
      <c r="D137" s="49" t="s">
        <v>85</v>
      </c>
      <c r="E137" s="42"/>
      <c r="F137" s="48"/>
      <c r="G137" s="48"/>
      <c r="H137" s="48"/>
      <c r="I137" s="48"/>
      <c r="J137" s="42"/>
      <c r="K137" s="42"/>
      <c r="L137" s="43">
        <f t="shared" si="13"/>
        <v>0</v>
      </c>
      <c r="M137" s="44">
        <v>20500</v>
      </c>
      <c r="N137" s="45">
        <f t="shared" si="12"/>
        <v>0</v>
      </c>
    </row>
    <row r="138" spans="2:14" ht="35.1" customHeight="1" x14ac:dyDescent="0.25">
      <c r="B138" s="39">
        <v>8120</v>
      </c>
      <c r="C138" s="40" t="s">
        <v>106</v>
      </c>
      <c r="D138" s="49" t="s">
        <v>31</v>
      </c>
      <c r="E138" s="42"/>
      <c r="F138" s="48"/>
      <c r="G138" s="48"/>
      <c r="H138" s="48"/>
      <c r="I138" s="48"/>
      <c r="J138" s="42"/>
      <c r="K138" s="42"/>
      <c r="L138" s="43">
        <f t="shared" si="13"/>
        <v>0</v>
      </c>
      <c r="M138" s="44">
        <v>20500</v>
      </c>
      <c r="N138" s="45">
        <f t="shared" si="12"/>
        <v>0</v>
      </c>
    </row>
    <row r="139" spans="2:14" ht="35.1" customHeight="1" x14ac:dyDescent="0.25">
      <c r="B139" s="39">
        <v>8121</v>
      </c>
      <c r="C139" s="40" t="s">
        <v>107</v>
      </c>
      <c r="D139" s="49" t="s">
        <v>35</v>
      </c>
      <c r="E139" s="42"/>
      <c r="F139" s="48"/>
      <c r="G139" s="48"/>
      <c r="H139" s="48"/>
      <c r="I139" s="48"/>
      <c r="J139" s="42"/>
      <c r="K139" s="42"/>
      <c r="L139" s="43">
        <f t="shared" si="13"/>
        <v>0</v>
      </c>
      <c r="M139" s="44">
        <v>24200</v>
      </c>
      <c r="N139" s="45">
        <f>L139*M139</f>
        <v>0</v>
      </c>
    </row>
    <row r="140" spans="2:14" ht="35.1" customHeight="1" x14ac:dyDescent="0.25">
      <c r="B140" s="39">
        <v>8121</v>
      </c>
      <c r="C140" s="40" t="s">
        <v>107</v>
      </c>
      <c r="D140" s="49" t="s">
        <v>54</v>
      </c>
      <c r="E140" s="42"/>
      <c r="F140" s="48"/>
      <c r="G140" s="48"/>
      <c r="H140" s="48"/>
      <c r="I140" s="48"/>
      <c r="J140" s="42"/>
      <c r="K140" s="42"/>
      <c r="L140" s="43">
        <f t="shared" si="13"/>
        <v>0</v>
      </c>
      <c r="M140" s="44">
        <v>24200</v>
      </c>
      <c r="N140" s="45">
        <f t="shared" si="12"/>
        <v>0</v>
      </c>
    </row>
    <row r="141" spans="2:14" ht="35.1" customHeight="1" x14ac:dyDescent="0.25">
      <c r="B141" s="39">
        <v>8121</v>
      </c>
      <c r="C141" s="40" t="s">
        <v>107</v>
      </c>
      <c r="D141" s="49" t="s">
        <v>29</v>
      </c>
      <c r="E141" s="42"/>
      <c r="F141" s="48"/>
      <c r="G141" s="48"/>
      <c r="H141" s="48"/>
      <c r="I141" s="48"/>
      <c r="J141" s="42"/>
      <c r="K141" s="42"/>
      <c r="L141" s="43">
        <f t="shared" si="13"/>
        <v>0</v>
      </c>
      <c r="M141" s="44">
        <v>24200</v>
      </c>
      <c r="N141" s="45">
        <f t="shared" si="12"/>
        <v>0</v>
      </c>
    </row>
    <row r="142" spans="2:14" ht="35.1" customHeight="1" x14ac:dyDescent="0.25">
      <c r="B142" s="39">
        <v>8121</v>
      </c>
      <c r="C142" s="40" t="s">
        <v>107</v>
      </c>
      <c r="D142" s="49" t="s">
        <v>31</v>
      </c>
      <c r="E142" s="42"/>
      <c r="F142" s="48"/>
      <c r="G142" s="48"/>
      <c r="H142" s="48"/>
      <c r="I142" s="48"/>
      <c r="J142" s="42"/>
      <c r="K142" s="42"/>
      <c r="L142" s="43">
        <v>0</v>
      </c>
      <c r="M142" s="44">
        <v>24200</v>
      </c>
      <c r="N142" s="45">
        <f t="shared" si="12"/>
        <v>0</v>
      </c>
    </row>
    <row r="143" spans="2:14" ht="35.1" customHeight="1" x14ac:dyDescent="0.25">
      <c r="B143" s="39">
        <v>8122</v>
      </c>
      <c r="C143" s="40" t="s">
        <v>108</v>
      </c>
      <c r="D143" s="49" t="s">
        <v>47</v>
      </c>
      <c r="E143" s="42"/>
      <c r="F143" s="48"/>
      <c r="G143" s="48"/>
      <c r="H143" s="48"/>
      <c r="I143" s="48"/>
      <c r="J143" s="48"/>
      <c r="K143" s="42"/>
      <c r="L143" s="43">
        <f t="shared" si="13"/>
        <v>0</v>
      </c>
      <c r="M143" s="44">
        <v>15200</v>
      </c>
      <c r="N143" s="45">
        <f t="shared" si="12"/>
        <v>0</v>
      </c>
    </row>
    <row r="144" spans="2:14" ht="35.1" customHeight="1" x14ac:dyDescent="0.25">
      <c r="B144" s="39">
        <v>8122</v>
      </c>
      <c r="C144" s="40" t="s">
        <v>108</v>
      </c>
      <c r="D144" s="49" t="s">
        <v>46</v>
      </c>
      <c r="E144" s="42"/>
      <c r="F144" s="48"/>
      <c r="G144" s="48"/>
      <c r="H144" s="48"/>
      <c r="I144" s="48"/>
      <c r="J144" s="48"/>
      <c r="K144" s="42"/>
      <c r="L144" s="43">
        <f t="shared" si="13"/>
        <v>0</v>
      </c>
      <c r="M144" s="44">
        <v>15200</v>
      </c>
      <c r="N144" s="45">
        <f t="shared" si="12"/>
        <v>0</v>
      </c>
    </row>
    <row r="145" spans="2:14" ht="35.1" customHeight="1" x14ac:dyDescent="0.25">
      <c r="B145" s="39">
        <v>8122</v>
      </c>
      <c r="C145" s="40" t="s">
        <v>108</v>
      </c>
      <c r="D145" s="49" t="s">
        <v>99</v>
      </c>
      <c r="E145" s="42"/>
      <c r="F145" s="48"/>
      <c r="G145" s="48"/>
      <c r="H145" s="48"/>
      <c r="I145" s="48"/>
      <c r="J145" s="48"/>
      <c r="K145" s="42"/>
      <c r="L145" s="43">
        <f t="shared" si="13"/>
        <v>0</v>
      </c>
      <c r="M145" s="44">
        <v>15200</v>
      </c>
      <c r="N145" s="45">
        <f t="shared" si="12"/>
        <v>0</v>
      </c>
    </row>
    <row r="146" spans="2:14" ht="35.1" customHeight="1" x14ac:dyDescent="0.25">
      <c r="B146" s="39">
        <v>8122</v>
      </c>
      <c r="C146" s="40" t="s">
        <v>108</v>
      </c>
      <c r="D146" s="49" t="s">
        <v>31</v>
      </c>
      <c r="E146" s="42"/>
      <c r="F146" s="48"/>
      <c r="G146" s="48"/>
      <c r="H146" s="48"/>
      <c r="I146" s="48"/>
      <c r="J146" s="48"/>
      <c r="K146" s="42"/>
      <c r="L146" s="43">
        <f t="shared" si="13"/>
        <v>0</v>
      </c>
      <c r="M146" s="44">
        <v>15200</v>
      </c>
      <c r="N146" s="45">
        <f t="shared" si="12"/>
        <v>0</v>
      </c>
    </row>
    <row r="147" spans="2:14" ht="35.1" customHeight="1" x14ac:dyDescent="0.25">
      <c r="B147" s="39">
        <v>8123</v>
      </c>
      <c r="C147" s="40" t="s">
        <v>109</v>
      </c>
      <c r="D147" s="49" t="s">
        <v>70</v>
      </c>
      <c r="E147" s="42"/>
      <c r="F147" s="48"/>
      <c r="G147" s="48"/>
      <c r="H147" s="48"/>
      <c r="I147" s="48"/>
      <c r="J147" s="42"/>
      <c r="K147" s="42"/>
      <c r="L147" s="43">
        <f t="shared" si="13"/>
        <v>0</v>
      </c>
      <c r="M147" s="44">
        <v>13900</v>
      </c>
      <c r="N147" s="45">
        <f t="shared" si="12"/>
        <v>0</v>
      </c>
    </row>
    <row r="148" spans="2:14" ht="35.1" customHeight="1" x14ac:dyDescent="0.25">
      <c r="B148" s="39">
        <v>8123</v>
      </c>
      <c r="C148" s="40" t="s">
        <v>109</v>
      </c>
      <c r="D148" s="49" t="s">
        <v>46</v>
      </c>
      <c r="E148" s="42"/>
      <c r="F148" s="48"/>
      <c r="G148" s="48"/>
      <c r="H148" s="48"/>
      <c r="I148" s="48"/>
      <c r="J148" s="42"/>
      <c r="K148" s="42"/>
      <c r="L148" s="43">
        <f t="shared" si="13"/>
        <v>0</v>
      </c>
      <c r="M148" s="44">
        <v>13900</v>
      </c>
      <c r="N148" s="45">
        <f t="shared" si="12"/>
        <v>0</v>
      </c>
    </row>
    <row r="149" spans="2:14" ht="35.1" customHeight="1" x14ac:dyDescent="0.25">
      <c r="B149" s="39">
        <v>8123</v>
      </c>
      <c r="C149" s="40" t="s">
        <v>109</v>
      </c>
      <c r="D149" s="49" t="s">
        <v>85</v>
      </c>
      <c r="E149" s="42"/>
      <c r="F149" s="48"/>
      <c r="G149" s="48"/>
      <c r="H149" s="48"/>
      <c r="I149" s="48"/>
      <c r="J149" s="42"/>
      <c r="K149" s="42"/>
      <c r="L149" s="43">
        <f t="shared" si="13"/>
        <v>0</v>
      </c>
      <c r="M149" s="44">
        <v>13900</v>
      </c>
      <c r="N149" s="45">
        <f t="shared" si="12"/>
        <v>0</v>
      </c>
    </row>
    <row r="150" spans="2:14" ht="35.1" customHeight="1" x14ac:dyDescent="0.25">
      <c r="B150" s="39">
        <v>8123</v>
      </c>
      <c r="C150" s="40" t="s">
        <v>109</v>
      </c>
      <c r="D150" s="49" t="s">
        <v>31</v>
      </c>
      <c r="E150" s="42"/>
      <c r="F150" s="48"/>
      <c r="G150" s="48"/>
      <c r="H150" s="48"/>
      <c r="I150" s="48"/>
      <c r="J150" s="42"/>
      <c r="K150" s="42"/>
      <c r="L150" s="43">
        <f t="shared" si="13"/>
        <v>0</v>
      </c>
      <c r="M150" s="44">
        <v>13900</v>
      </c>
      <c r="N150" s="45">
        <f t="shared" si="12"/>
        <v>0</v>
      </c>
    </row>
    <row r="151" spans="2:14" ht="35.1" customHeight="1" x14ac:dyDescent="0.25">
      <c r="B151" s="39">
        <v>8124</v>
      </c>
      <c r="C151" s="40" t="s">
        <v>110</v>
      </c>
      <c r="D151" s="49" t="s">
        <v>58</v>
      </c>
      <c r="E151" s="42"/>
      <c r="F151" s="48"/>
      <c r="G151" s="48"/>
      <c r="H151" s="48"/>
      <c r="I151" s="48"/>
      <c r="J151" s="42"/>
      <c r="K151" s="42"/>
      <c r="L151" s="43">
        <f t="shared" si="13"/>
        <v>0</v>
      </c>
      <c r="M151" s="44">
        <v>14500</v>
      </c>
      <c r="N151" s="45">
        <f t="shared" si="12"/>
        <v>0</v>
      </c>
    </row>
    <row r="152" spans="2:14" ht="35.1" customHeight="1" x14ac:dyDescent="0.25">
      <c r="B152" s="39">
        <v>8124</v>
      </c>
      <c r="C152" s="40" t="s">
        <v>110</v>
      </c>
      <c r="D152" s="49" t="s">
        <v>44</v>
      </c>
      <c r="E152" s="42"/>
      <c r="F152" s="48"/>
      <c r="G152" s="48"/>
      <c r="H152" s="48"/>
      <c r="I152" s="48"/>
      <c r="J152" s="42"/>
      <c r="K152" s="42"/>
      <c r="L152" s="43">
        <f t="shared" si="13"/>
        <v>0</v>
      </c>
      <c r="M152" s="44">
        <v>14500</v>
      </c>
      <c r="N152" s="45">
        <f t="shared" si="12"/>
        <v>0</v>
      </c>
    </row>
    <row r="153" spans="2:14" ht="35.1" customHeight="1" x14ac:dyDescent="0.25">
      <c r="B153" s="39">
        <v>8124</v>
      </c>
      <c r="C153" s="40" t="s">
        <v>110</v>
      </c>
      <c r="D153" s="49" t="s">
        <v>31</v>
      </c>
      <c r="E153" s="42"/>
      <c r="F153" s="48"/>
      <c r="G153" s="48"/>
      <c r="H153" s="48"/>
      <c r="I153" s="48"/>
      <c r="J153" s="42"/>
      <c r="K153" s="42"/>
      <c r="L153" s="43">
        <f t="shared" si="13"/>
        <v>0</v>
      </c>
      <c r="M153" s="44">
        <v>14500</v>
      </c>
      <c r="N153" s="45">
        <f t="shared" si="12"/>
        <v>0</v>
      </c>
    </row>
    <row r="154" spans="2:14" ht="35.1" customHeight="1" x14ac:dyDescent="0.25">
      <c r="B154" s="39">
        <v>8125</v>
      </c>
      <c r="C154" s="40" t="s">
        <v>111</v>
      </c>
      <c r="D154" s="49" t="s">
        <v>112</v>
      </c>
      <c r="E154" s="42"/>
      <c r="F154" s="48"/>
      <c r="G154" s="48"/>
      <c r="H154" s="48"/>
      <c r="I154" s="48"/>
      <c r="J154" s="48"/>
      <c r="K154" s="42"/>
      <c r="L154" s="43">
        <f t="shared" si="13"/>
        <v>0</v>
      </c>
      <c r="M154" s="44">
        <v>15300</v>
      </c>
      <c r="N154" s="45">
        <f t="shared" si="12"/>
        <v>0</v>
      </c>
    </row>
    <row r="155" spans="2:14" ht="35.1" customHeight="1" x14ac:dyDescent="0.25">
      <c r="B155" s="39">
        <v>8125</v>
      </c>
      <c r="C155" s="40" t="s">
        <v>111</v>
      </c>
      <c r="D155" s="49" t="s">
        <v>29</v>
      </c>
      <c r="E155" s="42"/>
      <c r="F155" s="48"/>
      <c r="G155" s="48"/>
      <c r="H155" s="48"/>
      <c r="I155" s="48"/>
      <c r="J155" s="48"/>
      <c r="K155" s="42"/>
      <c r="L155" s="43">
        <f t="shared" si="13"/>
        <v>0</v>
      </c>
      <c r="M155" s="44">
        <v>15300</v>
      </c>
      <c r="N155" s="45">
        <f t="shared" si="12"/>
        <v>0</v>
      </c>
    </row>
    <row r="156" spans="2:14" ht="35.1" customHeight="1" x14ac:dyDescent="0.25">
      <c r="B156" s="39">
        <v>8125</v>
      </c>
      <c r="C156" s="40" t="s">
        <v>111</v>
      </c>
      <c r="D156" s="49" t="s">
        <v>37</v>
      </c>
      <c r="E156" s="42"/>
      <c r="F156" s="48"/>
      <c r="G156" s="48"/>
      <c r="H156" s="48"/>
      <c r="I156" s="48"/>
      <c r="J156" s="48"/>
      <c r="K156" s="42"/>
      <c r="L156" s="43">
        <f t="shared" si="13"/>
        <v>0</v>
      </c>
      <c r="M156" s="44">
        <v>15300</v>
      </c>
      <c r="N156" s="45">
        <f t="shared" si="12"/>
        <v>0</v>
      </c>
    </row>
    <row r="157" spans="2:14" ht="35.1" customHeight="1" x14ac:dyDescent="0.25">
      <c r="B157" s="39">
        <v>8125</v>
      </c>
      <c r="C157" s="40" t="s">
        <v>111</v>
      </c>
      <c r="D157" s="49" t="s">
        <v>31</v>
      </c>
      <c r="E157" s="42"/>
      <c r="F157" s="48"/>
      <c r="G157" s="48"/>
      <c r="H157" s="48"/>
      <c r="I157" s="48"/>
      <c r="J157" s="48"/>
      <c r="K157" s="42"/>
      <c r="L157" s="43">
        <f t="shared" si="13"/>
        <v>0</v>
      </c>
      <c r="M157" s="44">
        <v>15300</v>
      </c>
      <c r="N157" s="45">
        <f t="shared" si="12"/>
        <v>0</v>
      </c>
    </row>
    <row r="158" spans="2:14" ht="35.1" customHeight="1" x14ac:dyDescent="0.25">
      <c r="B158" s="39">
        <v>8126</v>
      </c>
      <c r="C158" s="40" t="s">
        <v>113</v>
      </c>
      <c r="D158" s="49" t="s">
        <v>112</v>
      </c>
      <c r="E158" s="42"/>
      <c r="F158" s="48"/>
      <c r="G158" s="48"/>
      <c r="H158" s="48"/>
      <c r="I158" s="48"/>
      <c r="J158" s="42"/>
      <c r="K158" s="42"/>
      <c r="L158" s="43">
        <f t="shared" si="13"/>
        <v>0</v>
      </c>
      <c r="M158" s="44">
        <v>13900</v>
      </c>
      <c r="N158" s="45">
        <f t="shared" si="12"/>
        <v>0</v>
      </c>
    </row>
    <row r="159" spans="2:14" ht="35.1" customHeight="1" x14ac:dyDescent="0.25">
      <c r="B159" s="39">
        <v>8126</v>
      </c>
      <c r="C159" s="40" t="s">
        <v>113</v>
      </c>
      <c r="D159" s="49" t="s">
        <v>29</v>
      </c>
      <c r="E159" s="42"/>
      <c r="F159" s="48"/>
      <c r="G159" s="48"/>
      <c r="H159" s="48"/>
      <c r="I159" s="48"/>
      <c r="J159" s="42"/>
      <c r="K159" s="42"/>
      <c r="L159" s="43">
        <f t="shared" si="13"/>
        <v>0</v>
      </c>
      <c r="M159" s="44">
        <v>13900</v>
      </c>
      <c r="N159" s="45">
        <f t="shared" si="12"/>
        <v>0</v>
      </c>
    </row>
    <row r="160" spans="2:14" ht="35.1" customHeight="1" x14ac:dyDescent="0.25">
      <c r="B160" s="39">
        <v>8126</v>
      </c>
      <c r="C160" s="40" t="s">
        <v>113</v>
      </c>
      <c r="D160" s="49" t="s">
        <v>37</v>
      </c>
      <c r="E160" s="42"/>
      <c r="F160" s="48"/>
      <c r="G160" s="48"/>
      <c r="H160" s="48"/>
      <c r="I160" s="48"/>
      <c r="J160" s="42"/>
      <c r="K160" s="42"/>
      <c r="L160" s="43">
        <f t="shared" si="13"/>
        <v>0</v>
      </c>
      <c r="M160" s="44">
        <v>13900</v>
      </c>
      <c r="N160" s="45">
        <f t="shared" si="12"/>
        <v>0</v>
      </c>
    </row>
    <row r="161" spans="2:14" ht="35.1" customHeight="1" x14ac:dyDescent="0.25">
      <c r="B161" s="39">
        <v>8126</v>
      </c>
      <c r="C161" s="40" t="s">
        <v>113</v>
      </c>
      <c r="D161" s="49" t="s">
        <v>31</v>
      </c>
      <c r="E161" s="42"/>
      <c r="F161" s="48"/>
      <c r="G161" s="48"/>
      <c r="H161" s="48"/>
      <c r="I161" s="48"/>
      <c r="J161" s="42"/>
      <c r="K161" s="42"/>
      <c r="L161" s="43">
        <f t="shared" si="13"/>
        <v>0</v>
      </c>
      <c r="M161" s="44">
        <v>13900</v>
      </c>
      <c r="N161" s="45">
        <f t="shared" si="12"/>
        <v>0</v>
      </c>
    </row>
    <row r="162" spans="2:14" ht="35.1" customHeight="1" x14ac:dyDescent="0.25">
      <c r="B162" s="39">
        <v>6464</v>
      </c>
      <c r="C162" s="40" t="s">
        <v>65</v>
      </c>
      <c r="D162" s="49" t="s">
        <v>66</v>
      </c>
      <c r="E162" s="48"/>
      <c r="F162" s="48"/>
      <c r="G162" s="48"/>
      <c r="H162" s="48"/>
      <c r="I162" s="48"/>
      <c r="J162" s="48"/>
      <c r="K162" s="48"/>
      <c r="L162" s="43">
        <f t="shared" si="13"/>
        <v>0</v>
      </c>
      <c r="M162" s="44">
        <v>27000</v>
      </c>
      <c r="N162" s="45">
        <f t="shared" si="12"/>
        <v>0</v>
      </c>
    </row>
    <row r="163" spans="2:14" ht="35.1" customHeight="1" x14ac:dyDescent="0.25">
      <c r="B163" s="39">
        <v>6464</v>
      </c>
      <c r="C163" s="40" t="s">
        <v>65</v>
      </c>
      <c r="D163" s="49" t="s">
        <v>45</v>
      </c>
      <c r="E163" s="48"/>
      <c r="F163" s="48"/>
      <c r="G163" s="48"/>
      <c r="H163" s="48"/>
      <c r="I163" s="48"/>
      <c r="J163" s="48"/>
      <c r="K163" s="48"/>
      <c r="L163" s="43">
        <f t="shared" si="13"/>
        <v>0</v>
      </c>
      <c r="M163" s="44">
        <v>27000</v>
      </c>
      <c r="N163" s="45">
        <f t="shared" si="12"/>
        <v>0</v>
      </c>
    </row>
    <row r="164" spans="2:14" ht="35.1" customHeight="1" x14ac:dyDescent="0.25">
      <c r="B164" s="39">
        <v>6464</v>
      </c>
      <c r="C164" s="40" t="s">
        <v>65</v>
      </c>
      <c r="D164" s="49" t="s">
        <v>29</v>
      </c>
      <c r="E164" s="48"/>
      <c r="F164" s="48"/>
      <c r="G164" s="48"/>
      <c r="H164" s="48"/>
      <c r="I164" s="48"/>
      <c r="J164" s="48"/>
      <c r="K164" s="48"/>
      <c r="L164" s="43">
        <f t="shared" si="13"/>
        <v>0</v>
      </c>
      <c r="M164" s="44">
        <v>27000</v>
      </c>
      <c r="N164" s="45">
        <f t="shared" si="12"/>
        <v>0</v>
      </c>
    </row>
    <row r="165" spans="2:14" ht="35.1" customHeight="1" x14ac:dyDescent="0.25">
      <c r="B165" s="39">
        <v>6464</v>
      </c>
      <c r="C165" s="40" t="s">
        <v>65</v>
      </c>
      <c r="D165" s="49" t="s">
        <v>56</v>
      </c>
      <c r="E165" s="48"/>
      <c r="F165" s="48"/>
      <c r="G165" s="48"/>
      <c r="H165" s="48"/>
      <c r="I165" s="48"/>
      <c r="J165" s="48"/>
      <c r="K165" s="48"/>
      <c r="L165" s="43">
        <f t="shared" si="13"/>
        <v>0</v>
      </c>
      <c r="M165" s="44">
        <v>27000</v>
      </c>
      <c r="N165" s="45">
        <f t="shared" si="12"/>
        <v>0</v>
      </c>
    </row>
    <row r="166" spans="2:14" ht="35.1" customHeight="1" x14ac:dyDescent="0.25">
      <c r="B166" s="39">
        <v>6464</v>
      </c>
      <c r="C166" s="40" t="s">
        <v>65</v>
      </c>
      <c r="D166" s="49" t="s">
        <v>31</v>
      </c>
      <c r="E166" s="48"/>
      <c r="F166" s="48"/>
      <c r="G166" s="48"/>
      <c r="H166" s="48"/>
      <c r="I166" s="48"/>
      <c r="J166" s="48"/>
      <c r="K166" s="48"/>
      <c r="L166" s="43">
        <f t="shared" si="13"/>
        <v>0</v>
      </c>
      <c r="M166" s="44">
        <v>27000</v>
      </c>
      <c r="N166" s="45">
        <f t="shared" si="12"/>
        <v>0</v>
      </c>
    </row>
    <row r="167" spans="2:14" ht="35.1" customHeight="1" x14ac:dyDescent="0.25">
      <c r="B167" s="39">
        <v>8052</v>
      </c>
      <c r="C167" s="40" t="s">
        <v>68</v>
      </c>
      <c r="D167" s="49" t="s">
        <v>66</v>
      </c>
      <c r="E167" s="42"/>
      <c r="F167" s="48"/>
      <c r="G167" s="48"/>
      <c r="H167" s="48"/>
      <c r="I167" s="48"/>
      <c r="J167" s="48"/>
      <c r="K167" s="42"/>
      <c r="L167" s="43">
        <f t="shared" si="13"/>
        <v>0</v>
      </c>
      <c r="M167" s="44">
        <v>28000</v>
      </c>
      <c r="N167" s="45">
        <f t="shared" si="12"/>
        <v>0</v>
      </c>
    </row>
    <row r="168" spans="2:14" ht="35.1" customHeight="1" x14ac:dyDescent="0.25">
      <c r="B168" s="39">
        <v>8052</v>
      </c>
      <c r="C168" s="40" t="s">
        <v>68</v>
      </c>
      <c r="D168" s="49" t="s">
        <v>45</v>
      </c>
      <c r="E168" s="42"/>
      <c r="F168" s="48"/>
      <c r="G168" s="48"/>
      <c r="H168" s="48"/>
      <c r="I168" s="48"/>
      <c r="J168" s="48"/>
      <c r="K168" s="42"/>
      <c r="L168" s="43">
        <f t="shared" si="13"/>
        <v>0</v>
      </c>
      <c r="M168" s="44">
        <v>28000</v>
      </c>
      <c r="N168" s="45">
        <f t="shared" si="12"/>
        <v>0</v>
      </c>
    </row>
    <row r="169" spans="2:14" ht="35.1" customHeight="1" x14ac:dyDescent="0.25">
      <c r="B169" s="39">
        <v>8052</v>
      </c>
      <c r="C169" s="40" t="s">
        <v>68</v>
      </c>
      <c r="D169" s="49" t="s">
        <v>29</v>
      </c>
      <c r="E169" s="42"/>
      <c r="F169" s="48"/>
      <c r="G169" s="48"/>
      <c r="H169" s="48"/>
      <c r="I169" s="48"/>
      <c r="J169" s="48"/>
      <c r="K169" s="42"/>
      <c r="L169" s="43">
        <f t="shared" si="13"/>
        <v>0</v>
      </c>
      <c r="M169" s="44">
        <v>28000</v>
      </c>
      <c r="N169" s="45">
        <f t="shared" si="12"/>
        <v>0</v>
      </c>
    </row>
    <row r="170" spans="2:14" ht="35.1" customHeight="1" x14ac:dyDescent="0.25">
      <c r="B170" s="39">
        <v>8052</v>
      </c>
      <c r="C170" s="40" t="s">
        <v>68</v>
      </c>
      <c r="D170" s="49" t="s">
        <v>56</v>
      </c>
      <c r="E170" s="42"/>
      <c r="F170" s="48"/>
      <c r="G170" s="48"/>
      <c r="H170" s="48"/>
      <c r="I170" s="48"/>
      <c r="J170" s="48"/>
      <c r="K170" s="42"/>
      <c r="L170" s="43">
        <f t="shared" si="13"/>
        <v>0</v>
      </c>
      <c r="M170" s="44">
        <v>28000</v>
      </c>
      <c r="N170" s="45">
        <f t="shared" si="12"/>
        <v>0</v>
      </c>
    </row>
    <row r="171" spans="2:14" ht="35.1" customHeight="1" x14ac:dyDescent="0.25">
      <c r="B171" s="39">
        <v>8052</v>
      </c>
      <c r="C171" s="40" t="s">
        <v>68</v>
      </c>
      <c r="D171" s="49" t="s">
        <v>31</v>
      </c>
      <c r="E171" s="42"/>
      <c r="F171" s="48"/>
      <c r="G171" s="48"/>
      <c r="H171" s="48"/>
      <c r="I171" s="48"/>
      <c r="J171" s="48"/>
      <c r="K171" s="42"/>
      <c r="L171" s="43">
        <f t="shared" si="13"/>
        <v>0</v>
      </c>
      <c r="M171" s="44">
        <v>28000</v>
      </c>
      <c r="N171" s="45">
        <f t="shared" si="12"/>
        <v>0</v>
      </c>
    </row>
    <row r="172" spans="2:14" ht="35.1" customHeight="1" x14ac:dyDescent="0.25">
      <c r="B172" s="39">
        <v>8051</v>
      </c>
      <c r="C172" s="40" t="s">
        <v>67</v>
      </c>
      <c r="D172" s="49" t="s">
        <v>45</v>
      </c>
      <c r="E172" s="42"/>
      <c r="F172" s="48"/>
      <c r="G172" s="48"/>
      <c r="H172" s="48"/>
      <c r="I172" s="48"/>
      <c r="J172" s="48"/>
      <c r="K172" s="48"/>
      <c r="L172" s="43">
        <f t="shared" si="13"/>
        <v>0</v>
      </c>
      <c r="M172" s="44">
        <v>27200</v>
      </c>
      <c r="N172" s="45">
        <f t="shared" si="12"/>
        <v>0</v>
      </c>
    </row>
    <row r="173" spans="2:14" ht="35.1" customHeight="1" x14ac:dyDescent="0.25">
      <c r="B173" s="39">
        <v>8051</v>
      </c>
      <c r="C173" s="40" t="s">
        <v>67</v>
      </c>
      <c r="D173" s="49" t="s">
        <v>29</v>
      </c>
      <c r="E173" s="42"/>
      <c r="F173" s="48"/>
      <c r="G173" s="48"/>
      <c r="H173" s="48"/>
      <c r="I173" s="48"/>
      <c r="J173" s="48"/>
      <c r="K173" s="48"/>
      <c r="L173" s="43">
        <f t="shared" si="13"/>
        <v>0</v>
      </c>
      <c r="M173" s="44">
        <v>27200</v>
      </c>
      <c r="N173" s="45">
        <f t="shared" si="12"/>
        <v>0</v>
      </c>
    </row>
    <row r="174" spans="2:14" ht="35.1" customHeight="1" x14ac:dyDescent="0.25">
      <c r="B174" s="39">
        <v>8051</v>
      </c>
      <c r="C174" s="40" t="s">
        <v>67</v>
      </c>
      <c r="D174" s="49" t="s">
        <v>56</v>
      </c>
      <c r="E174" s="42"/>
      <c r="F174" s="48"/>
      <c r="G174" s="48"/>
      <c r="H174" s="48"/>
      <c r="I174" s="48"/>
      <c r="J174" s="48"/>
      <c r="K174" s="48"/>
      <c r="L174" s="43">
        <f t="shared" si="13"/>
        <v>0</v>
      </c>
      <c r="M174" s="44">
        <v>27200</v>
      </c>
      <c r="N174" s="45">
        <f t="shared" si="12"/>
        <v>0</v>
      </c>
    </row>
    <row r="175" spans="2:14" ht="35.1" customHeight="1" x14ac:dyDescent="0.25">
      <c r="B175" s="39">
        <v>8051</v>
      </c>
      <c r="C175" s="40" t="s">
        <v>67</v>
      </c>
      <c r="D175" s="49" t="s">
        <v>31</v>
      </c>
      <c r="E175" s="42"/>
      <c r="F175" s="48"/>
      <c r="G175" s="48"/>
      <c r="H175" s="48"/>
      <c r="I175" s="48"/>
      <c r="J175" s="48"/>
      <c r="K175" s="48"/>
      <c r="L175" s="43">
        <f t="shared" si="13"/>
        <v>0</v>
      </c>
      <c r="M175" s="44">
        <v>27200</v>
      </c>
      <c r="N175" s="45">
        <f t="shared" si="12"/>
        <v>0</v>
      </c>
    </row>
    <row r="176" spans="2:14" ht="35.1" customHeight="1" x14ac:dyDescent="0.25">
      <c r="B176" s="39">
        <v>7994</v>
      </c>
      <c r="C176" s="40" t="s">
        <v>114</v>
      </c>
      <c r="D176" s="49" t="s">
        <v>45</v>
      </c>
      <c r="E176" s="42"/>
      <c r="F176" s="48"/>
      <c r="G176" s="48"/>
      <c r="H176" s="48"/>
      <c r="I176" s="48"/>
      <c r="J176" s="48"/>
      <c r="K176" s="48"/>
      <c r="L176" s="43">
        <f t="shared" si="13"/>
        <v>0</v>
      </c>
      <c r="M176" s="44">
        <v>25900</v>
      </c>
      <c r="N176" s="45">
        <f t="shared" si="12"/>
        <v>0</v>
      </c>
    </row>
    <row r="177" spans="2:14" ht="35.1" customHeight="1" x14ac:dyDescent="0.25">
      <c r="B177" s="39">
        <v>7994</v>
      </c>
      <c r="C177" s="40" t="s">
        <v>114</v>
      </c>
      <c r="D177" s="49" t="s">
        <v>29</v>
      </c>
      <c r="E177" s="42"/>
      <c r="F177" s="48"/>
      <c r="G177" s="48"/>
      <c r="H177" s="48"/>
      <c r="I177" s="48"/>
      <c r="J177" s="48"/>
      <c r="K177" s="48"/>
      <c r="L177" s="43">
        <f t="shared" si="13"/>
        <v>0</v>
      </c>
      <c r="M177" s="44">
        <v>25900</v>
      </c>
      <c r="N177" s="45">
        <f t="shared" si="12"/>
        <v>0</v>
      </c>
    </row>
    <row r="178" spans="2:14" ht="35.1" customHeight="1" x14ac:dyDescent="0.25">
      <c r="B178" s="39">
        <v>7994</v>
      </c>
      <c r="C178" s="40" t="s">
        <v>114</v>
      </c>
      <c r="D178" s="49" t="s">
        <v>56</v>
      </c>
      <c r="E178" s="42"/>
      <c r="F178" s="48"/>
      <c r="G178" s="48"/>
      <c r="H178" s="48"/>
      <c r="I178" s="48"/>
      <c r="J178" s="48"/>
      <c r="K178" s="48"/>
      <c r="L178" s="43">
        <f t="shared" si="13"/>
        <v>0</v>
      </c>
      <c r="M178" s="44">
        <v>25900</v>
      </c>
      <c r="N178" s="45">
        <f t="shared" si="12"/>
        <v>0</v>
      </c>
    </row>
    <row r="179" spans="2:14" ht="35.1" customHeight="1" x14ac:dyDescent="0.25">
      <c r="B179" s="39">
        <v>7994</v>
      </c>
      <c r="C179" s="40" t="s">
        <v>114</v>
      </c>
      <c r="D179" s="49" t="s">
        <v>31</v>
      </c>
      <c r="E179" s="42"/>
      <c r="F179" s="48"/>
      <c r="G179" s="48"/>
      <c r="H179" s="48"/>
      <c r="I179" s="48"/>
      <c r="J179" s="48"/>
      <c r="K179" s="48"/>
      <c r="L179" s="43">
        <f t="shared" si="13"/>
        <v>0</v>
      </c>
      <c r="M179" s="44">
        <v>25900</v>
      </c>
      <c r="N179" s="45">
        <f t="shared" si="12"/>
        <v>0</v>
      </c>
    </row>
    <row r="180" spans="2:14" ht="35.1" customHeight="1" x14ac:dyDescent="0.25">
      <c r="B180" s="39">
        <v>8127</v>
      </c>
      <c r="C180" s="40" t="s">
        <v>115</v>
      </c>
      <c r="D180" s="40" t="s">
        <v>178</v>
      </c>
      <c r="E180" s="42"/>
      <c r="F180" s="48"/>
      <c r="G180" s="48"/>
      <c r="H180" s="48"/>
      <c r="I180" s="48"/>
      <c r="J180" s="48"/>
      <c r="K180" s="42"/>
      <c r="L180" s="43">
        <f t="shared" si="13"/>
        <v>0</v>
      </c>
      <c r="M180" s="44">
        <v>24600</v>
      </c>
      <c r="N180" s="45">
        <f t="shared" si="12"/>
        <v>0</v>
      </c>
    </row>
    <row r="181" spans="2:14" ht="35.1" customHeight="1" x14ac:dyDescent="0.25">
      <c r="B181" s="39">
        <v>8127</v>
      </c>
      <c r="C181" s="40" t="s">
        <v>115</v>
      </c>
      <c r="D181" s="40" t="s">
        <v>179</v>
      </c>
      <c r="E181" s="42"/>
      <c r="F181" s="48"/>
      <c r="G181" s="48"/>
      <c r="H181" s="48"/>
      <c r="I181" s="48"/>
      <c r="J181" s="48"/>
      <c r="K181" s="42"/>
      <c r="L181" s="43">
        <f t="shared" si="13"/>
        <v>0</v>
      </c>
      <c r="M181" s="44">
        <v>24600</v>
      </c>
      <c r="N181" s="45">
        <f t="shared" si="12"/>
        <v>0</v>
      </c>
    </row>
    <row r="182" spans="2:14" ht="35.1" customHeight="1" x14ac:dyDescent="0.25">
      <c r="B182" s="39">
        <v>8127</v>
      </c>
      <c r="C182" s="40" t="s">
        <v>115</v>
      </c>
      <c r="D182" s="49" t="s">
        <v>31</v>
      </c>
      <c r="E182" s="42"/>
      <c r="F182" s="48"/>
      <c r="G182" s="48"/>
      <c r="H182" s="48"/>
      <c r="I182" s="48"/>
      <c r="J182" s="48"/>
      <c r="K182" s="42"/>
      <c r="L182" s="43">
        <f t="shared" ref="L182:L250" si="14">SUM(E182:K182)</f>
        <v>0</v>
      </c>
      <c r="M182" s="44">
        <v>24600</v>
      </c>
      <c r="N182" s="45">
        <f t="shared" si="12"/>
        <v>0</v>
      </c>
    </row>
    <row r="183" spans="2:14" ht="35.1" customHeight="1" x14ac:dyDescent="0.25">
      <c r="B183" s="39">
        <v>8128</v>
      </c>
      <c r="C183" s="40" t="s">
        <v>116</v>
      </c>
      <c r="D183" s="49" t="s">
        <v>30</v>
      </c>
      <c r="E183" s="42"/>
      <c r="F183" s="48"/>
      <c r="G183" s="48"/>
      <c r="H183" s="48"/>
      <c r="I183" s="48"/>
      <c r="J183" s="48"/>
      <c r="K183" s="42"/>
      <c r="L183" s="43">
        <f t="shared" si="14"/>
        <v>0</v>
      </c>
      <c r="M183" s="44">
        <v>14900</v>
      </c>
      <c r="N183" s="45">
        <f t="shared" si="12"/>
        <v>0</v>
      </c>
    </row>
    <row r="184" spans="2:14" ht="35.1" customHeight="1" x14ac:dyDescent="0.25">
      <c r="B184" s="39">
        <v>8128</v>
      </c>
      <c r="C184" s="40" t="s">
        <v>116</v>
      </c>
      <c r="D184" s="49" t="s">
        <v>86</v>
      </c>
      <c r="E184" s="42"/>
      <c r="F184" s="48"/>
      <c r="G184" s="48"/>
      <c r="H184" s="48"/>
      <c r="I184" s="48"/>
      <c r="J184" s="48"/>
      <c r="K184" s="42"/>
      <c r="L184" s="43">
        <f t="shared" si="14"/>
        <v>0</v>
      </c>
      <c r="M184" s="44">
        <v>14900</v>
      </c>
      <c r="N184" s="45">
        <f t="shared" si="12"/>
        <v>0</v>
      </c>
    </row>
    <row r="185" spans="2:14" ht="35.1" customHeight="1" x14ac:dyDescent="0.25">
      <c r="B185" s="39">
        <v>8128</v>
      </c>
      <c r="C185" s="40" t="s">
        <v>116</v>
      </c>
      <c r="D185" s="49" t="s">
        <v>61</v>
      </c>
      <c r="E185" s="42"/>
      <c r="F185" s="48"/>
      <c r="G185" s="48"/>
      <c r="H185" s="48"/>
      <c r="I185" s="48"/>
      <c r="J185" s="48"/>
      <c r="K185" s="42"/>
      <c r="L185" s="43">
        <f t="shared" si="14"/>
        <v>0</v>
      </c>
      <c r="M185" s="44">
        <v>14900</v>
      </c>
      <c r="N185" s="45">
        <f t="shared" si="12"/>
        <v>0</v>
      </c>
    </row>
    <row r="186" spans="2:14" ht="35.1" customHeight="1" x14ac:dyDescent="0.25">
      <c r="B186" s="39">
        <v>8128</v>
      </c>
      <c r="C186" s="40" t="s">
        <v>116</v>
      </c>
      <c r="D186" s="49" t="s">
        <v>31</v>
      </c>
      <c r="E186" s="42"/>
      <c r="F186" s="48"/>
      <c r="G186" s="48"/>
      <c r="H186" s="48"/>
      <c r="I186" s="48"/>
      <c r="J186" s="48"/>
      <c r="K186" s="42"/>
      <c r="L186" s="43">
        <f t="shared" si="14"/>
        <v>0</v>
      </c>
      <c r="M186" s="44">
        <v>14900</v>
      </c>
      <c r="N186" s="45">
        <f t="shared" si="12"/>
        <v>0</v>
      </c>
    </row>
    <row r="187" spans="2:14" ht="35.1" customHeight="1" x14ac:dyDescent="0.25">
      <c r="B187" s="39">
        <v>8129</v>
      </c>
      <c r="C187" s="40" t="s">
        <v>117</v>
      </c>
      <c r="D187" s="49" t="s">
        <v>30</v>
      </c>
      <c r="E187" s="42"/>
      <c r="F187" s="48"/>
      <c r="G187" s="48"/>
      <c r="H187" s="48"/>
      <c r="I187" s="48"/>
      <c r="J187" s="48"/>
      <c r="K187" s="42"/>
      <c r="L187" s="43">
        <f t="shared" si="14"/>
        <v>0</v>
      </c>
      <c r="M187" s="44">
        <v>21000</v>
      </c>
      <c r="N187" s="45">
        <f t="shared" si="12"/>
        <v>0</v>
      </c>
    </row>
    <row r="188" spans="2:14" ht="35.1" customHeight="1" x14ac:dyDescent="0.25">
      <c r="B188" s="39">
        <v>8129</v>
      </c>
      <c r="C188" s="40" t="s">
        <v>117</v>
      </c>
      <c r="D188" s="49" t="s">
        <v>44</v>
      </c>
      <c r="E188" s="42"/>
      <c r="F188" s="48"/>
      <c r="G188" s="48"/>
      <c r="H188" s="48"/>
      <c r="I188" s="48"/>
      <c r="J188" s="48"/>
      <c r="K188" s="42"/>
      <c r="L188" s="43">
        <f t="shared" si="14"/>
        <v>0</v>
      </c>
      <c r="M188" s="44">
        <v>21000</v>
      </c>
      <c r="N188" s="45">
        <f t="shared" si="12"/>
        <v>0</v>
      </c>
    </row>
    <row r="189" spans="2:14" ht="35.1" customHeight="1" x14ac:dyDescent="0.25">
      <c r="B189" s="39">
        <v>8129</v>
      </c>
      <c r="C189" s="40" t="s">
        <v>117</v>
      </c>
      <c r="D189" s="49" t="s">
        <v>31</v>
      </c>
      <c r="E189" s="42"/>
      <c r="F189" s="48"/>
      <c r="G189" s="48"/>
      <c r="H189" s="48"/>
      <c r="I189" s="48"/>
      <c r="J189" s="48"/>
      <c r="K189" s="42"/>
      <c r="L189" s="43">
        <f t="shared" si="14"/>
        <v>0</v>
      </c>
      <c r="M189" s="44">
        <v>21000</v>
      </c>
      <c r="N189" s="45">
        <f t="shared" si="12"/>
        <v>0</v>
      </c>
    </row>
    <row r="190" spans="2:14" ht="35.1" customHeight="1" x14ac:dyDescent="0.25">
      <c r="B190" s="39">
        <v>8130</v>
      </c>
      <c r="C190" s="40" t="s">
        <v>118</v>
      </c>
      <c r="D190" s="49" t="s">
        <v>30</v>
      </c>
      <c r="E190" s="42"/>
      <c r="F190" s="48"/>
      <c r="G190" s="48"/>
      <c r="H190" s="48"/>
      <c r="I190" s="48"/>
      <c r="J190" s="48"/>
      <c r="K190" s="42"/>
      <c r="L190" s="43">
        <f t="shared" si="14"/>
        <v>0</v>
      </c>
      <c r="M190" s="44">
        <v>14800</v>
      </c>
      <c r="N190" s="45">
        <f t="shared" si="12"/>
        <v>0</v>
      </c>
    </row>
    <row r="191" spans="2:14" ht="35.1" customHeight="1" x14ac:dyDescent="0.25">
      <c r="B191" s="39">
        <v>8130</v>
      </c>
      <c r="C191" s="40" t="s">
        <v>118</v>
      </c>
      <c r="D191" s="49" t="s">
        <v>44</v>
      </c>
      <c r="E191" s="42"/>
      <c r="F191" s="48"/>
      <c r="G191" s="48"/>
      <c r="H191" s="48"/>
      <c r="I191" s="48"/>
      <c r="J191" s="48"/>
      <c r="K191" s="42"/>
      <c r="L191" s="43">
        <f t="shared" si="14"/>
        <v>0</v>
      </c>
      <c r="M191" s="44">
        <v>14800</v>
      </c>
      <c r="N191" s="45">
        <f t="shared" si="12"/>
        <v>0</v>
      </c>
    </row>
    <row r="192" spans="2:14" ht="35.1" customHeight="1" x14ac:dyDescent="0.25">
      <c r="B192" s="39">
        <v>8130</v>
      </c>
      <c r="C192" s="40" t="s">
        <v>118</v>
      </c>
      <c r="D192" s="49" t="s">
        <v>31</v>
      </c>
      <c r="E192" s="42"/>
      <c r="F192" s="48"/>
      <c r="G192" s="48"/>
      <c r="H192" s="48"/>
      <c r="I192" s="48"/>
      <c r="J192" s="48"/>
      <c r="K192" s="42"/>
      <c r="L192" s="43">
        <f t="shared" si="14"/>
        <v>0</v>
      </c>
      <c r="M192" s="44">
        <v>14800</v>
      </c>
      <c r="N192" s="45">
        <f t="shared" si="12"/>
        <v>0</v>
      </c>
    </row>
    <row r="193" spans="2:14" ht="35.1" customHeight="1" x14ac:dyDescent="0.25">
      <c r="B193" s="39">
        <v>8043</v>
      </c>
      <c r="C193" s="40" t="s">
        <v>55</v>
      </c>
      <c r="D193" s="49" t="s">
        <v>66</v>
      </c>
      <c r="E193" s="48" t="s">
        <v>181</v>
      </c>
      <c r="F193" s="48" t="s">
        <v>1</v>
      </c>
      <c r="G193" s="48" t="s">
        <v>1</v>
      </c>
      <c r="H193" s="48" t="s">
        <v>1</v>
      </c>
      <c r="I193" s="48" t="s">
        <v>1</v>
      </c>
      <c r="J193" s="48" t="s">
        <v>1</v>
      </c>
      <c r="K193" s="48" t="s">
        <v>1</v>
      </c>
      <c r="L193" s="43">
        <f t="shared" si="14"/>
        <v>0</v>
      </c>
      <c r="M193" s="44">
        <v>29500</v>
      </c>
      <c r="N193" s="45">
        <f t="shared" si="12"/>
        <v>0</v>
      </c>
    </row>
    <row r="194" spans="2:14" ht="35.1" customHeight="1" x14ac:dyDescent="0.25">
      <c r="B194" s="39">
        <v>8043</v>
      </c>
      <c r="C194" s="40" t="s">
        <v>55</v>
      </c>
      <c r="D194" s="49" t="s">
        <v>45</v>
      </c>
      <c r="E194" s="48" t="s">
        <v>1</v>
      </c>
      <c r="F194" s="48" t="s">
        <v>1</v>
      </c>
      <c r="G194" s="48" t="s">
        <v>1</v>
      </c>
      <c r="H194" s="48" t="s">
        <v>1</v>
      </c>
      <c r="I194" s="48" t="s">
        <v>1</v>
      </c>
      <c r="J194" s="48" t="s">
        <v>181</v>
      </c>
      <c r="K194" s="48" t="s">
        <v>1</v>
      </c>
      <c r="L194" s="43">
        <f t="shared" si="14"/>
        <v>0</v>
      </c>
      <c r="M194" s="44">
        <v>29500</v>
      </c>
      <c r="N194" s="45">
        <f t="shared" si="12"/>
        <v>0</v>
      </c>
    </row>
    <row r="195" spans="2:14" ht="35.1" customHeight="1" x14ac:dyDescent="0.25">
      <c r="B195" s="39">
        <v>8043</v>
      </c>
      <c r="C195" s="40" t="s">
        <v>55</v>
      </c>
      <c r="D195" s="49" t="s">
        <v>29</v>
      </c>
      <c r="E195" s="48" t="s">
        <v>1</v>
      </c>
      <c r="F195" s="48"/>
      <c r="G195" s="48"/>
      <c r="H195" s="48"/>
      <c r="I195" s="48"/>
      <c r="J195" s="48"/>
      <c r="K195" s="48" t="s">
        <v>1</v>
      </c>
      <c r="L195" s="43">
        <f>SUM(E195:K195)</f>
        <v>0</v>
      </c>
      <c r="M195" s="44">
        <v>29500</v>
      </c>
      <c r="N195" s="45">
        <f t="shared" ref="N195:N259" si="15">L195*M195</f>
        <v>0</v>
      </c>
    </row>
    <row r="196" spans="2:14" ht="35.1" customHeight="1" x14ac:dyDescent="0.25">
      <c r="B196" s="39">
        <v>8043</v>
      </c>
      <c r="C196" s="40" t="s">
        <v>55</v>
      </c>
      <c r="D196" s="49" t="s">
        <v>99</v>
      </c>
      <c r="E196" s="48"/>
      <c r="F196" s="48"/>
      <c r="G196" s="48"/>
      <c r="H196" s="48"/>
      <c r="I196" s="48"/>
      <c r="J196" s="48"/>
      <c r="K196" s="48" t="s">
        <v>1</v>
      </c>
      <c r="L196" s="43">
        <f t="shared" si="14"/>
        <v>0</v>
      </c>
      <c r="M196" s="44">
        <v>29500</v>
      </c>
      <c r="N196" s="45">
        <f t="shared" si="15"/>
        <v>0</v>
      </c>
    </row>
    <row r="197" spans="2:14" ht="35.1" customHeight="1" x14ac:dyDescent="0.25">
      <c r="B197" s="39">
        <v>8043</v>
      </c>
      <c r="C197" s="40" t="s">
        <v>55</v>
      </c>
      <c r="D197" s="49" t="s">
        <v>56</v>
      </c>
      <c r="E197" s="48"/>
      <c r="F197" s="48"/>
      <c r="G197" s="48"/>
      <c r="H197" s="48"/>
      <c r="I197" s="48"/>
      <c r="J197" s="48"/>
      <c r="K197" s="48" t="s">
        <v>1</v>
      </c>
      <c r="L197" s="43">
        <f t="shared" si="14"/>
        <v>0</v>
      </c>
      <c r="M197" s="44">
        <v>29500</v>
      </c>
      <c r="N197" s="45">
        <f t="shared" si="15"/>
        <v>0</v>
      </c>
    </row>
    <row r="198" spans="2:14" ht="35.1" customHeight="1" x14ac:dyDescent="0.25">
      <c r="B198" s="39">
        <v>8043</v>
      </c>
      <c r="C198" s="40" t="s">
        <v>55</v>
      </c>
      <c r="D198" s="49" t="s">
        <v>31</v>
      </c>
      <c r="E198" s="48"/>
      <c r="F198" s="48"/>
      <c r="G198" s="48"/>
      <c r="H198" s="48" t="s">
        <v>1</v>
      </c>
      <c r="I198" s="48"/>
      <c r="J198" s="48"/>
      <c r="K198" s="48" t="s">
        <v>1</v>
      </c>
      <c r="L198" s="43">
        <f t="shared" si="14"/>
        <v>0</v>
      </c>
      <c r="M198" s="44">
        <v>29500</v>
      </c>
      <c r="N198" s="45">
        <f t="shared" si="15"/>
        <v>0</v>
      </c>
    </row>
    <row r="199" spans="2:14" ht="35.1" customHeight="1" x14ac:dyDescent="0.25">
      <c r="B199" s="39">
        <v>8000</v>
      </c>
      <c r="C199" s="40" t="s">
        <v>57</v>
      </c>
      <c r="D199" s="49" t="s">
        <v>66</v>
      </c>
      <c r="E199" s="42"/>
      <c r="F199" s="48"/>
      <c r="G199" s="48"/>
      <c r="H199" s="48"/>
      <c r="I199" s="48"/>
      <c r="J199" s="48"/>
      <c r="K199" s="48" t="s">
        <v>1</v>
      </c>
      <c r="L199" s="43">
        <f t="shared" si="14"/>
        <v>0</v>
      </c>
      <c r="M199" s="44">
        <v>32900</v>
      </c>
      <c r="N199" s="45">
        <f t="shared" si="15"/>
        <v>0</v>
      </c>
    </row>
    <row r="200" spans="2:14" ht="35.1" customHeight="1" x14ac:dyDescent="0.25">
      <c r="B200" s="39">
        <v>8000</v>
      </c>
      <c r="C200" s="40" t="s">
        <v>57</v>
      </c>
      <c r="D200" s="49" t="s">
        <v>29</v>
      </c>
      <c r="E200" s="42"/>
      <c r="F200" s="48"/>
      <c r="G200" s="48"/>
      <c r="H200" s="48"/>
      <c r="I200" s="48"/>
      <c r="J200" s="48" t="s">
        <v>1</v>
      </c>
      <c r="K200" s="48" t="s">
        <v>1</v>
      </c>
      <c r="L200" s="43">
        <f t="shared" si="14"/>
        <v>0</v>
      </c>
      <c r="M200" s="44">
        <v>32900</v>
      </c>
      <c r="N200" s="45">
        <f t="shared" si="15"/>
        <v>0</v>
      </c>
    </row>
    <row r="201" spans="2:14" ht="35.1" customHeight="1" x14ac:dyDescent="0.25">
      <c r="B201" s="39">
        <v>8000</v>
      </c>
      <c r="C201" s="40" t="s">
        <v>57</v>
      </c>
      <c r="D201" s="49" t="s">
        <v>31</v>
      </c>
      <c r="E201" s="42"/>
      <c r="F201" s="48"/>
      <c r="G201" s="48"/>
      <c r="H201" s="48"/>
      <c r="I201" s="48"/>
      <c r="J201" s="48" t="s">
        <v>1</v>
      </c>
      <c r="K201" s="48" t="s">
        <v>1</v>
      </c>
      <c r="L201" s="43">
        <f t="shared" si="14"/>
        <v>0</v>
      </c>
      <c r="M201" s="44">
        <v>32900</v>
      </c>
      <c r="N201" s="45">
        <f t="shared" si="15"/>
        <v>0</v>
      </c>
    </row>
    <row r="202" spans="2:14" ht="35.1" customHeight="1" x14ac:dyDescent="0.25">
      <c r="B202" s="39">
        <v>8131</v>
      </c>
      <c r="C202" s="40" t="s">
        <v>119</v>
      </c>
      <c r="D202" s="49" t="s">
        <v>170</v>
      </c>
      <c r="E202" s="42"/>
      <c r="F202" s="48"/>
      <c r="G202" s="48"/>
      <c r="H202" s="48"/>
      <c r="I202" s="48"/>
      <c r="J202" s="48" t="s">
        <v>1</v>
      </c>
      <c r="K202" s="42"/>
      <c r="L202" s="43">
        <f t="shared" si="14"/>
        <v>0</v>
      </c>
      <c r="M202" s="44">
        <v>27400</v>
      </c>
      <c r="N202" s="45">
        <f t="shared" si="15"/>
        <v>0</v>
      </c>
    </row>
    <row r="203" spans="2:14" ht="35.1" customHeight="1" x14ac:dyDescent="0.25">
      <c r="B203" s="39">
        <v>8131</v>
      </c>
      <c r="C203" s="40" t="s">
        <v>119</v>
      </c>
      <c r="D203" s="49" t="s">
        <v>29</v>
      </c>
      <c r="E203" s="42"/>
      <c r="F203" s="48"/>
      <c r="G203" s="48"/>
      <c r="H203" s="48"/>
      <c r="I203" s="48"/>
      <c r="J203" s="48" t="s">
        <v>1</v>
      </c>
      <c r="K203" s="42"/>
      <c r="L203" s="43">
        <f t="shared" si="14"/>
        <v>0</v>
      </c>
      <c r="M203" s="44">
        <v>27400</v>
      </c>
      <c r="N203" s="45">
        <f t="shared" si="15"/>
        <v>0</v>
      </c>
    </row>
    <row r="204" spans="2:14" ht="35.1" customHeight="1" x14ac:dyDescent="0.25">
      <c r="B204" s="39">
        <v>8131</v>
      </c>
      <c r="C204" s="40" t="s">
        <v>119</v>
      </c>
      <c r="D204" s="49" t="s">
        <v>120</v>
      </c>
      <c r="E204" s="42"/>
      <c r="F204" s="48"/>
      <c r="G204" s="48"/>
      <c r="H204" s="48"/>
      <c r="I204" s="48"/>
      <c r="J204" s="48" t="s">
        <v>1</v>
      </c>
      <c r="K204" s="42"/>
      <c r="L204" s="43">
        <f t="shared" si="14"/>
        <v>0</v>
      </c>
      <c r="M204" s="44">
        <v>27400</v>
      </c>
      <c r="N204" s="45">
        <f t="shared" si="15"/>
        <v>0</v>
      </c>
    </row>
    <row r="205" spans="2:14" ht="35.1" customHeight="1" x14ac:dyDescent="0.25">
      <c r="B205" s="39">
        <v>8131</v>
      </c>
      <c r="C205" s="40" t="s">
        <v>119</v>
      </c>
      <c r="D205" s="49" t="s">
        <v>31</v>
      </c>
      <c r="E205" s="42"/>
      <c r="F205" s="48"/>
      <c r="G205" s="48"/>
      <c r="H205" s="48"/>
      <c r="I205" s="48"/>
      <c r="J205" s="48" t="s">
        <v>1</v>
      </c>
      <c r="K205" s="42"/>
      <c r="L205" s="43">
        <f t="shared" si="14"/>
        <v>0</v>
      </c>
      <c r="M205" s="44">
        <v>27400</v>
      </c>
      <c r="N205" s="45">
        <f t="shared" si="15"/>
        <v>0</v>
      </c>
    </row>
    <row r="206" spans="2:14" ht="35.1" customHeight="1" x14ac:dyDescent="0.25">
      <c r="B206" s="39">
        <v>8132</v>
      </c>
      <c r="C206" s="40" t="s">
        <v>121</v>
      </c>
      <c r="D206" s="49" t="s">
        <v>69</v>
      </c>
      <c r="E206" s="42"/>
      <c r="F206" s="48"/>
      <c r="G206" s="48"/>
      <c r="H206" s="48"/>
      <c r="I206" s="48"/>
      <c r="J206" s="48" t="s">
        <v>181</v>
      </c>
      <c r="K206" s="42"/>
      <c r="L206" s="43">
        <f t="shared" si="14"/>
        <v>0</v>
      </c>
      <c r="M206" s="44">
        <v>23100</v>
      </c>
      <c r="N206" s="45">
        <f t="shared" si="15"/>
        <v>0</v>
      </c>
    </row>
    <row r="207" spans="2:14" ht="35.1" customHeight="1" x14ac:dyDescent="0.25">
      <c r="B207" s="39">
        <v>8132</v>
      </c>
      <c r="C207" s="40" t="s">
        <v>121</v>
      </c>
      <c r="D207" s="49" t="s">
        <v>34</v>
      </c>
      <c r="E207" s="42"/>
      <c r="F207" s="48"/>
      <c r="G207" s="48"/>
      <c r="H207" s="48"/>
      <c r="I207" s="48"/>
      <c r="J207" s="48" t="s">
        <v>1</v>
      </c>
      <c r="K207" s="42"/>
      <c r="L207" s="43">
        <f t="shared" si="14"/>
        <v>0</v>
      </c>
      <c r="M207" s="44">
        <v>23100</v>
      </c>
      <c r="N207" s="45">
        <f t="shared" si="15"/>
        <v>0</v>
      </c>
    </row>
    <row r="208" spans="2:14" ht="35.1" customHeight="1" x14ac:dyDescent="0.25">
      <c r="B208" s="39">
        <v>8132</v>
      </c>
      <c r="C208" s="40" t="s">
        <v>121</v>
      </c>
      <c r="D208" s="54" t="s">
        <v>90</v>
      </c>
      <c r="E208" s="42"/>
      <c r="F208" s="48"/>
      <c r="G208" s="48"/>
      <c r="H208" s="48"/>
      <c r="I208" s="48"/>
      <c r="J208" s="48" t="s">
        <v>1</v>
      </c>
      <c r="K208" s="42"/>
      <c r="L208" s="43">
        <f t="shared" si="14"/>
        <v>0</v>
      </c>
      <c r="M208" s="44">
        <v>23100</v>
      </c>
      <c r="N208" s="45">
        <f t="shared" si="15"/>
        <v>0</v>
      </c>
    </row>
    <row r="209" spans="2:14" ht="35.1" customHeight="1" x14ac:dyDescent="0.25">
      <c r="B209" s="39">
        <v>8132</v>
      </c>
      <c r="C209" s="40" t="s">
        <v>121</v>
      </c>
      <c r="D209" s="49" t="s">
        <v>56</v>
      </c>
      <c r="E209" s="42"/>
      <c r="F209" s="48"/>
      <c r="G209" s="48"/>
      <c r="H209" s="48"/>
      <c r="I209" s="48"/>
      <c r="J209" s="48" t="s">
        <v>181</v>
      </c>
      <c r="K209" s="42"/>
      <c r="L209" s="43">
        <f t="shared" si="14"/>
        <v>0</v>
      </c>
      <c r="M209" s="44">
        <v>23100</v>
      </c>
      <c r="N209" s="45">
        <f t="shared" si="15"/>
        <v>0</v>
      </c>
    </row>
    <row r="210" spans="2:14" ht="35.1" customHeight="1" x14ac:dyDescent="0.25">
      <c r="B210" s="39">
        <v>8132</v>
      </c>
      <c r="C210" s="40" t="s">
        <v>121</v>
      </c>
      <c r="D210" s="49" t="s">
        <v>31</v>
      </c>
      <c r="E210" s="42"/>
      <c r="F210" s="48"/>
      <c r="G210" s="48"/>
      <c r="H210" s="48"/>
      <c r="I210" s="48"/>
      <c r="J210" s="48" t="s">
        <v>1</v>
      </c>
      <c r="K210" s="42"/>
      <c r="L210" s="43">
        <f t="shared" si="14"/>
        <v>0</v>
      </c>
      <c r="M210" s="44">
        <v>23100</v>
      </c>
      <c r="N210" s="45">
        <f t="shared" si="15"/>
        <v>0</v>
      </c>
    </row>
    <row r="211" spans="2:14" ht="35.1" customHeight="1" x14ac:dyDescent="0.25">
      <c r="B211" s="39">
        <v>8107</v>
      </c>
      <c r="C211" s="40" t="s">
        <v>88</v>
      </c>
      <c r="D211" s="49" t="s">
        <v>46</v>
      </c>
      <c r="E211" s="42"/>
      <c r="F211" s="48"/>
      <c r="G211" s="48"/>
      <c r="H211" s="48"/>
      <c r="I211" s="48"/>
      <c r="J211" s="48"/>
      <c r="K211" s="48"/>
      <c r="L211" s="43">
        <f t="shared" si="14"/>
        <v>0</v>
      </c>
      <c r="M211" s="44">
        <v>14800</v>
      </c>
      <c r="N211" s="45">
        <f t="shared" si="15"/>
        <v>0</v>
      </c>
    </row>
    <row r="212" spans="2:14" ht="35.1" customHeight="1" x14ac:dyDescent="0.25">
      <c r="B212" s="39">
        <v>8107</v>
      </c>
      <c r="C212" s="40" t="s">
        <v>88</v>
      </c>
      <c r="D212" s="49" t="s">
        <v>66</v>
      </c>
      <c r="E212" s="42"/>
      <c r="F212" s="48"/>
      <c r="G212" s="48"/>
      <c r="H212" s="48"/>
      <c r="I212" s="48"/>
      <c r="J212" s="48" t="s">
        <v>1</v>
      </c>
      <c r="K212" s="48"/>
      <c r="L212" s="43">
        <f t="shared" si="14"/>
        <v>0</v>
      </c>
      <c r="M212" s="44">
        <v>14800</v>
      </c>
      <c r="N212" s="45">
        <f t="shared" si="15"/>
        <v>0</v>
      </c>
    </row>
    <row r="213" spans="2:14" ht="35.1" customHeight="1" x14ac:dyDescent="0.25">
      <c r="B213" s="39">
        <v>8107</v>
      </c>
      <c r="C213" s="40" t="s">
        <v>88</v>
      </c>
      <c r="D213" s="49" t="s">
        <v>45</v>
      </c>
      <c r="E213" s="42"/>
      <c r="F213" s="48"/>
      <c r="G213" s="48"/>
      <c r="H213" s="48"/>
      <c r="I213" s="48"/>
      <c r="J213" s="48" t="s">
        <v>1</v>
      </c>
      <c r="K213" s="48"/>
      <c r="L213" s="43">
        <f t="shared" si="14"/>
        <v>0</v>
      </c>
      <c r="M213" s="44">
        <v>14800</v>
      </c>
      <c r="N213" s="45">
        <f t="shared" si="15"/>
        <v>0</v>
      </c>
    </row>
    <row r="214" spans="2:14" ht="35.1" customHeight="1" x14ac:dyDescent="0.25">
      <c r="B214" s="39">
        <v>8107</v>
      </c>
      <c r="C214" s="40" t="s">
        <v>88</v>
      </c>
      <c r="D214" s="49" t="s">
        <v>29</v>
      </c>
      <c r="E214" s="42"/>
      <c r="F214" s="48"/>
      <c r="G214" s="48"/>
      <c r="H214" s="48"/>
      <c r="I214" s="48"/>
      <c r="J214" s="48" t="s">
        <v>1</v>
      </c>
      <c r="K214" s="48"/>
      <c r="L214" s="43">
        <f t="shared" si="14"/>
        <v>0</v>
      </c>
      <c r="M214" s="44">
        <v>14800</v>
      </c>
      <c r="N214" s="45">
        <f t="shared" si="15"/>
        <v>0</v>
      </c>
    </row>
    <row r="215" spans="2:14" ht="35.1" customHeight="1" x14ac:dyDescent="0.25">
      <c r="B215" s="39">
        <v>8107</v>
      </c>
      <c r="C215" s="40" t="s">
        <v>88</v>
      </c>
      <c r="D215" s="49" t="s">
        <v>59</v>
      </c>
      <c r="E215" s="42"/>
      <c r="F215" s="48"/>
      <c r="G215" s="48"/>
      <c r="H215" s="48"/>
      <c r="I215" s="48"/>
      <c r="J215" s="48" t="s">
        <v>1</v>
      </c>
      <c r="K215" s="48"/>
      <c r="L215" s="43">
        <f t="shared" si="14"/>
        <v>0</v>
      </c>
      <c r="M215" s="44">
        <v>14800</v>
      </c>
      <c r="N215" s="45">
        <f t="shared" si="15"/>
        <v>0</v>
      </c>
    </row>
    <row r="216" spans="2:14" ht="35.1" customHeight="1" x14ac:dyDescent="0.25">
      <c r="B216" s="39">
        <v>8107</v>
      </c>
      <c r="C216" s="40" t="s">
        <v>88</v>
      </c>
      <c r="D216" s="49" t="s">
        <v>44</v>
      </c>
      <c r="E216" s="42"/>
      <c r="F216" s="48"/>
      <c r="G216" s="48"/>
      <c r="H216" s="48"/>
      <c r="I216" s="48"/>
      <c r="J216" s="48" t="s">
        <v>1</v>
      </c>
      <c r="K216" s="48"/>
      <c r="L216" s="43">
        <f t="shared" si="14"/>
        <v>0</v>
      </c>
      <c r="M216" s="44">
        <v>14800</v>
      </c>
      <c r="N216" s="45">
        <f t="shared" si="15"/>
        <v>0</v>
      </c>
    </row>
    <row r="217" spans="2:14" ht="35.1" customHeight="1" x14ac:dyDescent="0.25">
      <c r="B217" s="39">
        <v>8107</v>
      </c>
      <c r="C217" s="40" t="s">
        <v>88</v>
      </c>
      <c r="D217" s="49" t="s">
        <v>31</v>
      </c>
      <c r="E217" s="42"/>
      <c r="F217" s="48"/>
      <c r="G217" s="48"/>
      <c r="H217" s="48"/>
      <c r="I217" s="48"/>
      <c r="J217" s="48" t="s">
        <v>1</v>
      </c>
      <c r="K217" s="48"/>
      <c r="L217" s="43">
        <f t="shared" si="14"/>
        <v>0</v>
      </c>
      <c r="M217" s="44">
        <v>14800</v>
      </c>
      <c r="N217" s="45">
        <f t="shared" si="15"/>
        <v>0</v>
      </c>
    </row>
    <row r="218" spans="2:14" ht="35.1" customHeight="1" x14ac:dyDescent="0.25">
      <c r="B218" s="39">
        <v>8108</v>
      </c>
      <c r="C218" s="40" t="s">
        <v>60</v>
      </c>
      <c r="D218" s="49" t="s">
        <v>46</v>
      </c>
      <c r="E218" s="42"/>
      <c r="F218" s="48"/>
      <c r="G218" s="48"/>
      <c r="H218" s="48"/>
      <c r="I218" s="48"/>
      <c r="J218" s="48" t="s">
        <v>1</v>
      </c>
      <c r="K218" s="48"/>
      <c r="L218" s="43">
        <f t="shared" ref="L218" si="16">SUM(E218:K218)</f>
        <v>0</v>
      </c>
      <c r="M218" s="44">
        <v>14800</v>
      </c>
      <c r="N218" s="45">
        <f t="shared" ref="N218" si="17">L218*M218</f>
        <v>0</v>
      </c>
    </row>
    <row r="219" spans="2:14" ht="35.1" customHeight="1" x14ac:dyDescent="0.25">
      <c r="B219" s="39">
        <v>8108</v>
      </c>
      <c r="C219" s="40" t="s">
        <v>60</v>
      </c>
      <c r="D219" s="49" t="s">
        <v>45</v>
      </c>
      <c r="E219" s="42"/>
      <c r="F219" s="48"/>
      <c r="G219" s="48"/>
      <c r="H219" s="48"/>
      <c r="I219" s="48"/>
      <c r="J219" s="48" t="s">
        <v>1</v>
      </c>
      <c r="K219" s="48"/>
      <c r="L219" s="43">
        <f t="shared" si="14"/>
        <v>0</v>
      </c>
      <c r="M219" s="44">
        <v>14800</v>
      </c>
      <c r="N219" s="45">
        <f t="shared" si="15"/>
        <v>0</v>
      </c>
    </row>
    <row r="220" spans="2:14" ht="35.1" customHeight="1" x14ac:dyDescent="0.25">
      <c r="B220" s="39">
        <v>8108</v>
      </c>
      <c r="C220" s="40" t="s">
        <v>60</v>
      </c>
      <c r="D220" s="49" t="s">
        <v>29</v>
      </c>
      <c r="E220" s="42"/>
      <c r="F220" s="48"/>
      <c r="G220" s="48"/>
      <c r="H220" s="48"/>
      <c r="I220" s="48"/>
      <c r="J220" s="48" t="s">
        <v>1</v>
      </c>
      <c r="K220" s="48"/>
      <c r="L220" s="43">
        <f t="shared" si="14"/>
        <v>0</v>
      </c>
      <c r="M220" s="44">
        <v>14800</v>
      </c>
      <c r="N220" s="45">
        <f t="shared" si="15"/>
        <v>0</v>
      </c>
    </row>
    <row r="221" spans="2:14" ht="35.1" customHeight="1" x14ac:dyDescent="0.25">
      <c r="B221" s="39">
        <v>8108</v>
      </c>
      <c r="C221" s="40" t="s">
        <v>60</v>
      </c>
      <c r="D221" s="49" t="s">
        <v>104</v>
      </c>
      <c r="E221" s="42"/>
      <c r="F221" s="48"/>
      <c r="G221" s="48"/>
      <c r="H221" s="48"/>
      <c r="I221" s="48"/>
      <c r="J221" s="48" t="s">
        <v>1</v>
      </c>
      <c r="K221" s="48"/>
      <c r="L221" s="43">
        <f t="shared" si="14"/>
        <v>0</v>
      </c>
      <c r="M221" s="44">
        <v>14800</v>
      </c>
      <c r="N221" s="45">
        <f t="shared" si="15"/>
        <v>0</v>
      </c>
    </row>
    <row r="222" spans="2:14" ht="35.1" customHeight="1" x14ac:dyDescent="0.25">
      <c r="B222" s="39">
        <v>8108</v>
      </c>
      <c r="C222" s="40" t="s">
        <v>60</v>
      </c>
      <c r="D222" s="49" t="s">
        <v>56</v>
      </c>
      <c r="E222" s="42"/>
      <c r="F222" s="48"/>
      <c r="G222" s="48"/>
      <c r="H222" s="48"/>
      <c r="I222" s="48"/>
      <c r="J222" s="48" t="s">
        <v>1</v>
      </c>
      <c r="K222" s="48"/>
      <c r="L222" s="43">
        <f t="shared" si="14"/>
        <v>0</v>
      </c>
      <c r="M222" s="44">
        <v>14800</v>
      </c>
      <c r="N222" s="45">
        <f t="shared" si="15"/>
        <v>0</v>
      </c>
    </row>
    <row r="223" spans="2:14" ht="35.1" customHeight="1" x14ac:dyDescent="0.25">
      <c r="B223" s="39">
        <v>8108</v>
      </c>
      <c r="C223" s="40" t="s">
        <v>60</v>
      </c>
      <c r="D223" s="49" t="s">
        <v>31</v>
      </c>
      <c r="E223" s="42"/>
      <c r="F223" s="48"/>
      <c r="G223" s="48"/>
      <c r="H223" s="48"/>
      <c r="I223" s="48"/>
      <c r="J223" s="48" t="s">
        <v>1</v>
      </c>
      <c r="K223" s="48"/>
      <c r="L223" s="43">
        <f>SUM(E223:K223)</f>
        <v>0</v>
      </c>
      <c r="M223" s="44">
        <v>14800</v>
      </c>
      <c r="N223" s="45">
        <f t="shared" si="15"/>
        <v>0</v>
      </c>
    </row>
    <row r="224" spans="2:14" ht="35.1" customHeight="1" x14ac:dyDescent="0.25">
      <c r="B224" s="39">
        <v>8133</v>
      </c>
      <c r="C224" s="40" t="s">
        <v>122</v>
      </c>
      <c r="D224" s="49" t="s">
        <v>48</v>
      </c>
      <c r="E224" s="42"/>
      <c r="F224" s="48"/>
      <c r="G224" s="48"/>
      <c r="H224" s="48"/>
      <c r="I224" s="48"/>
      <c r="J224" s="48" t="s">
        <v>1</v>
      </c>
      <c r="K224" s="48"/>
      <c r="L224" s="43">
        <f t="shared" si="14"/>
        <v>0</v>
      </c>
      <c r="M224" s="44">
        <v>15200</v>
      </c>
      <c r="N224" s="45">
        <f t="shared" si="15"/>
        <v>0</v>
      </c>
    </row>
    <row r="225" spans="2:15" ht="35.1" customHeight="1" x14ac:dyDescent="0.25">
      <c r="B225" s="39">
        <v>8133</v>
      </c>
      <c r="C225" s="40" t="s">
        <v>122</v>
      </c>
      <c r="D225" s="49" t="s">
        <v>123</v>
      </c>
      <c r="E225" s="42"/>
      <c r="F225" s="48"/>
      <c r="G225" s="48"/>
      <c r="H225" s="48"/>
      <c r="I225" s="48"/>
      <c r="J225" s="48" t="s">
        <v>1</v>
      </c>
      <c r="K225" s="48"/>
      <c r="L225" s="43">
        <f t="shared" si="14"/>
        <v>0</v>
      </c>
      <c r="M225" s="44">
        <v>15200</v>
      </c>
      <c r="N225" s="45">
        <f t="shared" si="15"/>
        <v>0</v>
      </c>
    </row>
    <row r="226" spans="2:15" ht="35.1" customHeight="1" x14ac:dyDescent="0.25">
      <c r="B226" s="39">
        <v>8133</v>
      </c>
      <c r="C226" s="40" t="s">
        <v>122</v>
      </c>
      <c r="D226" s="49" t="s">
        <v>61</v>
      </c>
      <c r="E226" s="42"/>
      <c r="F226" s="48"/>
      <c r="G226" s="48"/>
      <c r="H226" s="48"/>
      <c r="I226" s="48"/>
      <c r="J226" s="48" t="s">
        <v>1</v>
      </c>
      <c r="K226" s="48"/>
      <c r="L226" s="43">
        <f t="shared" si="14"/>
        <v>0</v>
      </c>
      <c r="M226" s="44">
        <v>15200</v>
      </c>
      <c r="N226" s="45">
        <f t="shared" si="15"/>
        <v>0</v>
      </c>
    </row>
    <row r="227" spans="2:15" ht="35.1" customHeight="1" x14ac:dyDescent="0.25">
      <c r="B227" s="39">
        <v>8133</v>
      </c>
      <c r="C227" s="40" t="s">
        <v>122</v>
      </c>
      <c r="D227" s="49" t="s">
        <v>31</v>
      </c>
      <c r="E227" s="42"/>
      <c r="F227" s="48"/>
      <c r="G227" s="48"/>
      <c r="H227" s="48"/>
      <c r="I227" s="48"/>
      <c r="J227" s="48" t="s">
        <v>1</v>
      </c>
      <c r="K227" s="48"/>
      <c r="L227" s="43">
        <f t="shared" si="14"/>
        <v>0</v>
      </c>
      <c r="M227" s="44">
        <v>15200</v>
      </c>
      <c r="N227" s="45">
        <f t="shared" si="15"/>
        <v>0</v>
      </c>
    </row>
    <row r="228" spans="2:15" ht="35.1" customHeight="1" x14ac:dyDescent="0.25">
      <c r="B228" s="39">
        <v>8134</v>
      </c>
      <c r="C228" s="40" t="s">
        <v>124</v>
      </c>
      <c r="D228" s="49" t="s">
        <v>46</v>
      </c>
      <c r="E228" s="42"/>
      <c r="F228" s="48"/>
      <c r="G228" s="48"/>
      <c r="H228" s="48"/>
      <c r="I228" s="48"/>
      <c r="J228" s="48" t="s">
        <v>1</v>
      </c>
      <c r="K228" s="42"/>
      <c r="L228" s="43">
        <f t="shared" si="14"/>
        <v>0</v>
      </c>
      <c r="M228" s="44">
        <v>15700</v>
      </c>
      <c r="N228" s="45">
        <f t="shared" si="15"/>
        <v>0</v>
      </c>
    </row>
    <row r="229" spans="2:15" ht="35.1" customHeight="1" x14ac:dyDescent="0.25">
      <c r="B229" s="39">
        <v>8134</v>
      </c>
      <c r="C229" s="40" t="s">
        <v>124</v>
      </c>
      <c r="D229" s="49" t="s">
        <v>66</v>
      </c>
      <c r="E229" s="42"/>
      <c r="F229" s="48"/>
      <c r="G229" s="48"/>
      <c r="H229" s="48"/>
      <c r="I229" s="48"/>
      <c r="J229" s="48" t="s">
        <v>1</v>
      </c>
      <c r="K229" s="42"/>
      <c r="L229" s="43">
        <f t="shared" si="14"/>
        <v>0</v>
      </c>
      <c r="M229" s="44">
        <v>15700</v>
      </c>
      <c r="N229" s="45">
        <f t="shared" si="15"/>
        <v>0</v>
      </c>
    </row>
    <row r="230" spans="2:15" ht="35.1" customHeight="1" x14ac:dyDescent="0.25">
      <c r="B230" s="39">
        <v>8134</v>
      </c>
      <c r="C230" s="40" t="s">
        <v>124</v>
      </c>
      <c r="D230" s="49" t="s">
        <v>29</v>
      </c>
      <c r="E230" s="42"/>
      <c r="F230" s="48"/>
      <c r="G230" s="48"/>
      <c r="H230" s="48"/>
      <c r="I230" s="48"/>
      <c r="J230" s="48" t="s">
        <v>1</v>
      </c>
      <c r="K230" s="42"/>
      <c r="L230" s="43">
        <f t="shared" si="14"/>
        <v>0</v>
      </c>
      <c r="M230" s="44">
        <v>15700</v>
      </c>
      <c r="N230" s="45">
        <f t="shared" si="15"/>
        <v>0</v>
      </c>
    </row>
    <row r="231" spans="2:15" ht="35.1" customHeight="1" x14ac:dyDescent="0.25">
      <c r="B231" s="39">
        <v>8134</v>
      </c>
      <c r="C231" s="40" t="s">
        <v>124</v>
      </c>
      <c r="D231" s="49" t="s">
        <v>31</v>
      </c>
      <c r="E231" s="42"/>
      <c r="F231" s="48"/>
      <c r="G231" s="48"/>
      <c r="H231" s="48"/>
      <c r="I231" s="48"/>
      <c r="J231" s="48" t="s">
        <v>1</v>
      </c>
      <c r="K231" s="42"/>
      <c r="L231" s="43">
        <f t="shared" si="14"/>
        <v>0</v>
      </c>
      <c r="M231" s="44">
        <v>15700</v>
      </c>
      <c r="N231" s="45">
        <f t="shared" si="15"/>
        <v>0</v>
      </c>
    </row>
    <row r="232" spans="2:15" ht="35.1" customHeight="1" x14ac:dyDescent="0.25">
      <c r="B232" s="39">
        <v>8135</v>
      </c>
      <c r="C232" s="40" t="s">
        <v>125</v>
      </c>
      <c r="D232" s="49" t="s">
        <v>46</v>
      </c>
      <c r="E232" s="42"/>
      <c r="F232" s="48"/>
      <c r="G232" s="48"/>
      <c r="H232" s="48"/>
      <c r="I232" s="48"/>
      <c r="J232" s="48" t="s">
        <v>1</v>
      </c>
      <c r="K232" s="48"/>
      <c r="L232" s="43">
        <f t="shared" si="14"/>
        <v>0</v>
      </c>
      <c r="M232" s="44">
        <v>15900</v>
      </c>
      <c r="N232" s="45">
        <f t="shared" si="15"/>
        <v>0</v>
      </c>
      <c r="O232" s="30"/>
    </row>
    <row r="233" spans="2:15" ht="35.1" customHeight="1" x14ac:dyDescent="0.25">
      <c r="B233" s="39">
        <v>8135</v>
      </c>
      <c r="C233" s="40" t="s">
        <v>125</v>
      </c>
      <c r="D233" s="49" t="s">
        <v>37</v>
      </c>
      <c r="E233" s="42"/>
      <c r="F233" s="48"/>
      <c r="G233" s="48"/>
      <c r="H233" s="48"/>
      <c r="I233" s="48"/>
      <c r="J233" s="48" t="s">
        <v>1</v>
      </c>
      <c r="K233" s="48"/>
      <c r="L233" s="43">
        <f t="shared" si="14"/>
        <v>0</v>
      </c>
      <c r="M233" s="44">
        <v>15900</v>
      </c>
      <c r="N233" s="45">
        <f t="shared" si="15"/>
        <v>0</v>
      </c>
      <c r="O233" s="30"/>
    </row>
    <row r="234" spans="2:15" ht="35.1" customHeight="1" x14ac:dyDescent="0.25">
      <c r="B234" s="39">
        <v>8135</v>
      </c>
      <c r="C234" s="40" t="s">
        <v>125</v>
      </c>
      <c r="D234" s="49" t="s">
        <v>123</v>
      </c>
      <c r="E234" s="42"/>
      <c r="F234" s="48"/>
      <c r="G234" s="48"/>
      <c r="H234" s="48"/>
      <c r="I234" s="48"/>
      <c r="J234" s="48" t="s">
        <v>1</v>
      </c>
      <c r="K234" s="48"/>
      <c r="L234" s="43">
        <f t="shared" si="14"/>
        <v>0</v>
      </c>
      <c r="M234" s="44">
        <v>15900</v>
      </c>
      <c r="N234" s="45">
        <f t="shared" si="15"/>
        <v>0</v>
      </c>
      <c r="O234" s="30"/>
    </row>
    <row r="235" spans="2:15" ht="35.1" customHeight="1" x14ac:dyDescent="0.25">
      <c r="B235" s="39">
        <v>8135</v>
      </c>
      <c r="C235" s="40" t="s">
        <v>125</v>
      </c>
      <c r="D235" s="49" t="s">
        <v>31</v>
      </c>
      <c r="E235" s="42"/>
      <c r="F235" s="48"/>
      <c r="G235" s="48"/>
      <c r="H235" s="48"/>
      <c r="I235" s="48"/>
      <c r="J235" s="48" t="s">
        <v>1</v>
      </c>
      <c r="K235" s="48"/>
      <c r="L235" s="43">
        <f t="shared" si="14"/>
        <v>0</v>
      </c>
      <c r="M235" s="44">
        <v>15900</v>
      </c>
      <c r="N235" s="45">
        <f t="shared" si="15"/>
        <v>0</v>
      </c>
      <c r="O235" s="30"/>
    </row>
    <row r="236" spans="2:15" ht="35.1" customHeight="1" x14ac:dyDescent="0.25">
      <c r="B236" s="39">
        <v>8136</v>
      </c>
      <c r="C236" s="40" t="s">
        <v>126</v>
      </c>
      <c r="D236" s="49" t="s">
        <v>48</v>
      </c>
      <c r="E236" s="42"/>
      <c r="F236" s="48"/>
      <c r="G236" s="48"/>
      <c r="H236" s="48"/>
      <c r="I236" s="48"/>
      <c r="J236" s="48" t="s">
        <v>1</v>
      </c>
      <c r="K236" s="48"/>
      <c r="L236" s="43">
        <f t="shared" si="14"/>
        <v>0</v>
      </c>
      <c r="M236" s="44">
        <v>17400</v>
      </c>
      <c r="N236" s="45">
        <f t="shared" si="15"/>
        <v>0</v>
      </c>
    </row>
    <row r="237" spans="2:15" ht="35.1" customHeight="1" x14ac:dyDescent="0.25">
      <c r="B237" s="39">
        <v>8136</v>
      </c>
      <c r="C237" s="40" t="s">
        <v>126</v>
      </c>
      <c r="D237" s="49" t="s">
        <v>62</v>
      </c>
      <c r="E237" s="42"/>
      <c r="F237" s="48"/>
      <c r="G237" s="48"/>
      <c r="H237" s="48"/>
      <c r="I237" s="48"/>
      <c r="J237" s="48" t="s">
        <v>1</v>
      </c>
      <c r="K237" s="48"/>
      <c r="L237" s="43">
        <f t="shared" si="14"/>
        <v>0</v>
      </c>
      <c r="M237" s="44">
        <v>17400</v>
      </c>
      <c r="N237" s="45">
        <f t="shared" si="15"/>
        <v>0</v>
      </c>
    </row>
    <row r="238" spans="2:15" ht="35.1" customHeight="1" x14ac:dyDescent="0.25">
      <c r="B238" s="39">
        <v>8136</v>
      </c>
      <c r="C238" s="40" t="s">
        <v>126</v>
      </c>
      <c r="D238" s="49" t="s">
        <v>123</v>
      </c>
      <c r="E238" s="42"/>
      <c r="F238" s="48"/>
      <c r="G238" s="48"/>
      <c r="H238" s="48"/>
      <c r="I238" s="48"/>
      <c r="J238" s="48" t="s">
        <v>1</v>
      </c>
      <c r="K238" s="48"/>
      <c r="L238" s="43">
        <f t="shared" si="14"/>
        <v>0</v>
      </c>
      <c r="M238" s="44">
        <v>17400</v>
      </c>
      <c r="N238" s="45">
        <f t="shared" si="15"/>
        <v>0</v>
      </c>
    </row>
    <row r="239" spans="2:15" ht="35.1" customHeight="1" x14ac:dyDescent="0.25">
      <c r="B239" s="39">
        <v>8136</v>
      </c>
      <c r="C239" s="40" t="s">
        <v>126</v>
      </c>
      <c r="D239" s="49" t="s">
        <v>31</v>
      </c>
      <c r="E239" s="42"/>
      <c r="F239" s="48"/>
      <c r="G239" s="48"/>
      <c r="H239" s="48"/>
      <c r="I239" s="48"/>
      <c r="J239" s="48" t="s">
        <v>1</v>
      </c>
      <c r="K239" s="48"/>
      <c r="L239" s="43">
        <f t="shared" si="14"/>
        <v>0</v>
      </c>
      <c r="M239" s="44">
        <v>17400</v>
      </c>
      <c r="N239" s="45">
        <f t="shared" si="15"/>
        <v>0</v>
      </c>
    </row>
    <row r="240" spans="2:15" ht="35.1" customHeight="1" x14ac:dyDescent="0.25">
      <c r="B240" s="39">
        <v>8137</v>
      </c>
      <c r="C240" s="40" t="s">
        <v>127</v>
      </c>
      <c r="D240" s="49" t="s">
        <v>46</v>
      </c>
      <c r="E240" s="42"/>
      <c r="F240" s="48"/>
      <c r="G240" s="48"/>
      <c r="H240" s="48"/>
      <c r="I240" s="48"/>
      <c r="J240" s="48" t="s">
        <v>1</v>
      </c>
      <c r="K240" s="42"/>
      <c r="L240" s="43">
        <f t="shared" si="14"/>
        <v>0</v>
      </c>
      <c r="M240" s="44">
        <v>19200</v>
      </c>
      <c r="N240" s="45">
        <f t="shared" si="15"/>
        <v>0</v>
      </c>
    </row>
    <row r="241" spans="2:14" ht="35.1" customHeight="1" x14ac:dyDescent="0.25">
      <c r="B241" s="39">
        <v>8137</v>
      </c>
      <c r="C241" s="40" t="s">
        <v>127</v>
      </c>
      <c r="D241" s="49" t="s">
        <v>34</v>
      </c>
      <c r="E241" s="42"/>
      <c r="F241" s="48"/>
      <c r="G241" s="48"/>
      <c r="H241" s="48"/>
      <c r="I241" s="48"/>
      <c r="J241" s="48" t="s">
        <v>1</v>
      </c>
      <c r="K241" s="42"/>
      <c r="L241" s="43">
        <f t="shared" si="14"/>
        <v>0</v>
      </c>
      <c r="M241" s="44">
        <v>19200</v>
      </c>
      <c r="N241" s="45">
        <f t="shared" si="15"/>
        <v>0</v>
      </c>
    </row>
    <row r="242" spans="2:14" ht="35.1" customHeight="1" x14ac:dyDescent="0.25">
      <c r="B242" s="39">
        <v>8137</v>
      </c>
      <c r="C242" s="40" t="s">
        <v>127</v>
      </c>
      <c r="D242" s="49" t="s">
        <v>29</v>
      </c>
      <c r="E242" s="42"/>
      <c r="F242" s="48"/>
      <c r="G242" s="48"/>
      <c r="H242" s="48"/>
      <c r="I242" s="48"/>
      <c r="J242" s="48" t="s">
        <v>1</v>
      </c>
      <c r="K242" s="42"/>
      <c r="L242" s="43">
        <f t="shared" si="14"/>
        <v>0</v>
      </c>
      <c r="M242" s="44">
        <v>19200</v>
      </c>
      <c r="N242" s="45">
        <f t="shared" si="15"/>
        <v>0</v>
      </c>
    </row>
    <row r="243" spans="2:14" ht="35.1" customHeight="1" x14ac:dyDescent="0.25">
      <c r="B243" s="39">
        <v>8137</v>
      </c>
      <c r="C243" s="40" t="s">
        <v>127</v>
      </c>
      <c r="D243" s="49" t="s">
        <v>31</v>
      </c>
      <c r="E243" s="42"/>
      <c r="F243" s="48"/>
      <c r="G243" s="48"/>
      <c r="H243" s="48"/>
      <c r="I243" s="48"/>
      <c r="J243" s="48" t="s">
        <v>1</v>
      </c>
      <c r="K243" s="42"/>
      <c r="L243" s="43">
        <f t="shared" si="14"/>
        <v>0</v>
      </c>
      <c r="M243" s="44">
        <v>19200</v>
      </c>
      <c r="N243" s="45">
        <f t="shared" si="15"/>
        <v>0</v>
      </c>
    </row>
    <row r="244" spans="2:14" ht="35.1" customHeight="1" x14ac:dyDescent="0.25">
      <c r="B244" s="39">
        <v>8138</v>
      </c>
      <c r="C244" s="40" t="s">
        <v>128</v>
      </c>
      <c r="D244" s="49" t="s">
        <v>129</v>
      </c>
      <c r="E244" s="42"/>
      <c r="F244" s="48"/>
      <c r="G244" s="48"/>
      <c r="H244" s="48"/>
      <c r="I244" s="48"/>
      <c r="J244" s="48" t="s">
        <v>1</v>
      </c>
      <c r="K244" s="42"/>
      <c r="L244" s="43">
        <f t="shared" si="14"/>
        <v>0</v>
      </c>
      <c r="M244" s="44">
        <v>14100</v>
      </c>
      <c r="N244" s="45">
        <f t="shared" si="15"/>
        <v>0</v>
      </c>
    </row>
    <row r="245" spans="2:14" ht="35.1" customHeight="1" x14ac:dyDescent="0.25">
      <c r="B245" s="39">
        <v>8138</v>
      </c>
      <c r="C245" s="40" t="s">
        <v>128</v>
      </c>
      <c r="D245" s="49" t="s">
        <v>44</v>
      </c>
      <c r="E245" s="42"/>
      <c r="F245" s="48"/>
      <c r="G245" s="48"/>
      <c r="H245" s="48"/>
      <c r="I245" s="48"/>
      <c r="J245" s="48" t="s">
        <v>1</v>
      </c>
      <c r="K245" s="42"/>
      <c r="L245" s="43">
        <f t="shared" si="14"/>
        <v>0</v>
      </c>
      <c r="M245" s="44">
        <v>14100</v>
      </c>
      <c r="N245" s="45">
        <f t="shared" si="15"/>
        <v>0</v>
      </c>
    </row>
    <row r="246" spans="2:14" ht="35.1" customHeight="1" x14ac:dyDescent="0.25">
      <c r="B246" s="39">
        <v>8138</v>
      </c>
      <c r="C246" s="40" t="s">
        <v>128</v>
      </c>
      <c r="D246" s="49" t="s">
        <v>123</v>
      </c>
      <c r="E246" s="42"/>
      <c r="F246" s="48"/>
      <c r="G246" s="48"/>
      <c r="H246" s="48"/>
      <c r="I246" s="48"/>
      <c r="J246" s="48" t="s">
        <v>1</v>
      </c>
      <c r="K246" s="42"/>
      <c r="L246" s="43">
        <f t="shared" si="14"/>
        <v>0</v>
      </c>
      <c r="M246" s="44">
        <v>14100</v>
      </c>
      <c r="N246" s="45">
        <f t="shared" si="15"/>
        <v>0</v>
      </c>
    </row>
    <row r="247" spans="2:14" ht="35.1" customHeight="1" x14ac:dyDescent="0.25">
      <c r="B247" s="39">
        <v>8138</v>
      </c>
      <c r="C247" s="40" t="s">
        <v>128</v>
      </c>
      <c r="D247" s="49" t="s">
        <v>31</v>
      </c>
      <c r="E247" s="42"/>
      <c r="F247" s="48"/>
      <c r="G247" s="48"/>
      <c r="H247" s="48"/>
      <c r="I247" s="48"/>
      <c r="J247" s="48" t="s">
        <v>1</v>
      </c>
      <c r="K247" s="42"/>
      <c r="L247" s="43">
        <f t="shared" si="14"/>
        <v>0</v>
      </c>
      <c r="M247" s="44">
        <v>14100</v>
      </c>
      <c r="N247" s="45">
        <f t="shared" si="15"/>
        <v>0</v>
      </c>
    </row>
    <row r="248" spans="2:14" ht="35.1" customHeight="1" x14ac:dyDescent="0.25">
      <c r="B248" s="39">
        <v>8139</v>
      </c>
      <c r="C248" s="40" t="s">
        <v>130</v>
      </c>
      <c r="D248" s="49" t="s">
        <v>46</v>
      </c>
      <c r="E248" s="42"/>
      <c r="F248" s="48"/>
      <c r="G248" s="48"/>
      <c r="H248" s="48"/>
      <c r="I248" s="48"/>
      <c r="J248" s="48" t="s">
        <v>1</v>
      </c>
      <c r="K248" s="42"/>
      <c r="L248" s="43">
        <f t="shared" si="14"/>
        <v>0</v>
      </c>
      <c r="M248" s="44">
        <v>13300</v>
      </c>
      <c r="N248" s="45">
        <f t="shared" si="15"/>
        <v>0</v>
      </c>
    </row>
    <row r="249" spans="2:14" ht="35.1" customHeight="1" x14ac:dyDescent="0.25">
      <c r="B249" s="39">
        <v>8139</v>
      </c>
      <c r="C249" s="40" t="s">
        <v>130</v>
      </c>
      <c r="D249" s="49" t="s">
        <v>64</v>
      </c>
      <c r="E249" s="42"/>
      <c r="F249" s="48"/>
      <c r="G249" s="48"/>
      <c r="H249" s="48"/>
      <c r="I249" s="48"/>
      <c r="J249" s="48" t="s">
        <v>1</v>
      </c>
      <c r="K249" s="42"/>
      <c r="L249" s="43">
        <f t="shared" si="14"/>
        <v>0</v>
      </c>
      <c r="M249" s="44">
        <v>13300</v>
      </c>
      <c r="N249" s="45">
        <f t="shared" si="15"/>
        <v>0</v>
      </c>
    </row>
    <row r="250" spans="2:14" ht="35.1" customHeight="1" x14ac:dyDescent="0.25">
      <c r="B250" s="39">
        <v>8139</v>
      </c>
      <c r="C250" s="40" t="s">
        <v>130</v>
      </c>
      <c r="D250" s="49" t="s">
        <v>34</v>
      </c>
      <c r="E250" s="42"/>
      <c r="F250" s="48"/>
      <c r="G250" s="48"/>
      <c r="H250" s="48"/>
      <c r="I250" s="48"/>
      <c r="J250" s="48" t="s">
        <v>1</v>
      </c>
      <c r="K250" s="42"/>
      <c r="L250" s="43">
        <f t="shared" si="14"/>
        <v>0</v>
      </c>
      <c r="M250" s="44">
        <v>13300</v>
      </c>
      <c r="N250" s="45">
        <f t="shared" si="15"/>
        <v>0</v>
      </c>
    </row>
    <row r="251" spans="2:14" ht="35.1" customHeight="1" x14ac:dyDescent="0.25">
      <c r="B251" s="39">
        <v>8139</v>
      </c>
      <c r="C251" s="40" t="s">
        <v>130</v>
      </c>
      <c r="D251" s="49" t="s">
        <v>31</v>
      </c>
      <c r="E251" s="42"/>
      <c r="F251" s="48"/>
      <c r="G251" s="48"/>
      <c r="H251" s="48"/>
      <c r="I251" s="48"/>
      <c r="J251" s="48" t="s">
        <v>1</v>
      </c>
      <c r="K251" s="42"/>
      <c r="L251" s="43">
        <f t="shared" ref="L251:L279" si="18">SUM(E251:K251)</f>
        <v>0</v>
      </c>
      <c r="M251" s="44">
        <v>13300</v>
      </c>
      <c r="N251" s="45">
        <f t="shared" si="15"/>
        <v>0</v>
      </c>
    </row>
    <row r="252" spans="2:14" ht="35.1" customHeight="1" x14ac:dyDescent="0.25">
      <c r="B252" s="39">
        <v>8140</v>
      </c>
      <c r="C252" s="40" t="s">
        <v>131</v>
      </c>
      <c r="D252" s="49" t="s">
        <v>32</v>
      </c>
      <c r="E252" s="42"/>
      <c r="F252" s="48"/>
      <c r="G252" s="48"/>
      <c r="H252" s="48"/>
      <c r="I252" s="48"/>
      <c r="J252" s="48" t="s">
        <v>1</v>
      </c>
      <c r="K252" s="42"/>
      <c r="L252" s="43">
        <f t="shared" si="18"/>
        <v>0</v>
      </c>
      <c r="M252" s="44">
        <v>16100</v>
      </c>
      <c r="N252" s="45">
        <f t="shared" si="15"/>
        <v>0</v>
      </c>
    </row>
    <row r="253" spans="2:14" ht="35.1" customHeight="1" x14ac:dyDescent="0.25">
      <c r="B253" s="39">
        <v>8140</v>
      </c>
      <c r="C253" s="40" t="s">
        <v>131</v>
      </c>
      <c r="D253" s="49" t="s">
        <v>34</v>
      </c>
      <c r="E253" s="42"/>
      <c r="F253" s="48"/>
      <c r="G253" s="48"/>
      <c r="H253" s="48"/>
      <c r="I253" s="48"/>
      <c r="J253" s="48" t="s">
        <v>1</v>
      </c>
      <c r="K253" s="42"/>
      <c r="L253" s="43">
        <f t="shared" si="18"/>
        <v>0</v>
      </c>
      <c r="M253" s="44">
        <v>16100</v>
      </c>
      <c r="N253" s="45">
        <f t="shared" si="15"/>
        <v>0</v>
      </c>
    </row>
    <row r="254" spans="2:14" ht="35.1" customHeight="1" x14ac:dyDescent="0.25">
      <c r="B254" s="39">
        <v>8140</v>
      </c>
      <c r="C254" s="40" t="s">
        <v>131</v>
      </c>
      <c r="D254" s="49" t="s">
        <v>29</v>
      </c>
      <c r="E254" s="42"/>
      <c r="F254" s="48"/>
      <c r="G254" s="48"/>
      <c r="H254" s="48"/>
      <c r="I254" s="48"/>
      <c r="J254" s="48" t="s">
        <v>1</v>
      </c>
      <c r="K254" s="42"/>
      <c r="L254" s="43">
        <f t="shared" si="18"/>
        <v>0</v>
      </c>
      <c r="M254" s="44">
        <v>16100</v>
      </c>
      <c r="N254" s="45">
        <f t="shared" si="15"/>
        <v>0</v>
      </c>
    </row>
    <row r="255" spans="2:14" ht="35.1" customHeight="1" x14ac:dyDescent="0.25">
      <c r="B255" s="39">
        <v>8140</v>
      </c>
      <c r="C255" s="40" t="s">
        <v>131</v>
      </c>
      <c r="D255" s="49" t="s">
        <v>31</v>
      </c>
      <c r="E255" s="42"/>
      <c r="F255" s="48"/>
      <c r="G255" s="48"/>
      <c r="H255" s="48"/>
      <c r="I255" s="48"/>
      <c r="J255" s="48" t="s">
        <v>1</v>
      </c>
      <c r="K255" s="42"/>
      <c r="L255" s="43">
        <f t="shared" si="18"/>
        <v>0</v>
      </c>
      <c r="M255" s="44">
        <v>16100</v>
      </c>
      <c r="N255" s="45">
        <f t="shared" si="15"/>
        <v>0</v>
      </c>
    </row>
    <row r="256" spans="2:14" ht="35.1" customHeight="1" x14ac:dyDescent="0.25">
      <c r="B256" s="39">
        <v>8141</v>
      </c>
      <c r="C256" s="40" t="s">
        <v>132</v>
      </c>
      <c r="D256" s="49" t="s">
        <v>29</v>
      </c>
      <c r="E256" s="42"/>
      <c r="F256" s="48"/>
      <c r="G256" s="48"/>
      <c r="H256" s="48"/>
      <c r="I256" s="48"/>
      <c r="J256" s="48" t="s">
        <v>1</v>
      </c>
      <c r="K256" s="48"/>
      <c r="L256" s="43">
        <f t="shared" si="18"/>
        <v>0</v>
      </c>
      <c r="M256" s="44">
        <v>17600</v>
      </c>
      <c r="N256" s="45">
        <f t="shared" si="15"/>
        <v>0</v>
      </c>
    </row>
    <row r="257" spans="2:15" ht="35.1" customHeight="1" x14ac:dyDescent="0.25">
      <c r="B257" s="39">
        <v>8141</v>
      </c>
      <c r="C257" s="40" t="s">
        <v>132</v>
      </c>
      <c r="D257" s="49" t="s">
        <v>44</v>
      </c>
      <c r="E257" s="42"/>
      <c r="F257" s="48"/>
      <c r="G257" s="48"/>
      <c r="H257" s="48"/>
      <c r="I257" s="48"/>
      <c r="J257" s="48" t="s">
        <v>1</v>
      </c>
      <c r="K257" s="48"/>
      <c r="L257" s="43">
        <f t="shared" si="18"/>
        <v>0</v>
      </c>
      <c r="M257" s="44">
        <v>17600</v>
      </c>
      <c r="N257" s="45">
        <f t="shared" si="15"/>
        <v>0</v>
      </c>
    </row>
    <row r="258" spans="2:15" ht="35.1" customHeight="1" x14ac:dyDescent="0.25">
      <c r="B258" s="39">
        <v>8141</v>
      </c>
      <c r="C258" s="40" t="s">
        <v>132</v>
      </c>
      <c r="D258" s="49" t="s">
        <v>61</v>
      </c>
      <c r="E258" s="42"/>
      <c r="F258" s="48"/>
      <c r="G258" s="48"/>
      <c r="H258" s="48"/>
      <c r="I258" s="48"/>
      <c r="J258" s="48" t="s">
        <v>1</v>
      </c>
      <c r="K258" s="48"/>
      <c r="L258" s="43">
        <f t="shared" si="18"/>
        <v>0</v>
      </c>
      <c r="M258" s="44">
        <v>17600</v>
      </c>
      <c r="N258" s="45">
        <f t="shared" si="15"/>
        <v>0</v>
      </c>
    </row>
    <row r="259" spans="2:15" ht="35.1" customHeight="1" x14ac:dyDescent="0.25">
      <c r="B259" s="39">
        <v>8141</v>
      </c>
      <c r="C259" s="40" t="s">
        <v>132</v>
      </c>
      <c r="D259" s="49" t="s">
        <v>31</v>
      </c>
      <c r="E259" s="42"/>
      <c r="F259" s="48"/>
      <c r="G259" s="48"/>
      <c r="H259" s="48"/>
      <c r="I259" s="48"/>
      <c r="J259" s="48" t="s">
        <v>1</v>
      </c>
      <c r="K259" s="48"/>
      <c r="L259" s="43">
        <f t="shared" si="18"/>
        <v>0</v>
      </c>
      <c r="M259" s="44">
        <v>17600</v>
      </c>
      <c r="N259" s="45">
        <f t="shared" si="15"/>
        <v>0</v>
      </c>
    </row>
    <row r="260" spans="2:15" ht="35.1" customHeight="1" x14ac:dyDescent="0.25">
      <c r="B260" s="39">
        <v>8142</v>
      </c>
      <c r="C260" s="40" t="s">
        <v>133</v>
      </c>
      <c r="D260" s="49" t="s">
        <v>69</v>
      </c>
      <c r="E260" s="42"/>
      <c r="F260" s="48"/>
      <c r="G260" s="48"/>
      <c r="H260" s="48"/>
      <c r="I260" s="48"/>
      <c r="J260" s="48" t="s">
        <v>1</v>
      </c>
      <c r="K260" s="48"/>
      <c r="L260" s="43">
        <f t="shared" si="18"/>
        <v>0</v>
      </c>
      <c r="M260" s="44">
        <v>13800</v>
      </c>
      <c r="N260" s="45">
        <f t="shared" ref="N260:N279" si="19">L260*M260</f>
        <v>0</v>
      </c>
      <c r="O260" s="30"/>
    </row>
    <row r="261" spans="2:15" ht="35.1" customHeight="1" x14ac:dyDescent="0.25">
      <c r="B261" s="39">
        <v>8142</v>
      </c>
      <c r="C261" s="40" t="s">
        <v>133</v>
      </c>
      <c r="D261" s="49" t="s">
        <v>46</v>
      </c>
      <c r="E261" s="42"/>
      <c r="F261" s="48"/>
      <c r="G261" s="48"/>
      <c r="H261" s="48"/>
      <c r="I261" s="48"/>
      <c r="J261" s="48" t="s">
        <v>1</v>
      </c>
      <c r="K261" s="48"/>
      <c r="L261" s="43">
        <f t="shared" si="18"/>
        <v>0</v>
      </c>
      <c r="M261" s="44">
        <v>13800</v>
      </c>
      <c r="N261" s="45">
        <f t="shared" si="19"/>
        <v>0</v>
      </c>
      <c r="O261" s="30"/>
    </row>
    <row r="262" spans="2:15" ht="35.1" customHeight="1" x14ac:dyDescent="0.25">
      <c r="B262" s="39">
        <v>8142</v>
      </c>
      <c r="C262" s="40" t="s">
        <v>133</v>
      </c>
      <c r="D262" s="49" t="s">
        <v>29</v>
      </c>
      <c r="E262" s="42"/>
      <c r="F262" s="48"/>
      <c r="G262" s="48"/>
      <c r="H262" s="48"/>
      <c r="I262" s="48"/>
      <c r="J262" s="48" t="s">
        <v>1</v>
      </c>
      <c r="K262" s="48"/>
      <c r="L262" s="43">
        <f t="shared" si="18"/>
        <v>0</v>
      </c>
      <c r="M262" s="44">
        <v>13800</v>
      </c>
      <c r="N262" s="45">
        <f t="shared" si="19"/>
        <v>0</v>
      </c>
      <c r="O262" s="30"/>
    </row>
    <row r="263" spans="2:15" ht="35.1" customHeight="1" x14ac:dyDescent="0.25">
      <c r="B263" s="39">
        <v>8142</v>
      </c>
      <c r="C263" s="40" t="s">
        <v>133</v>
      </c>
      <c r="D263" s="49" t="s">
        <v>31</v>
      </c>
      <c r="E263" s="42"/>
      <c r="F263" s="48"/>
      <c r="G263" s="48"/>
      <c r="H263" s="48"/>
      <c r="I263" s="48"/>
      <c r="J263" s="48" t="s">
        <v>1</v>
      </c>
      <c r="K263" s="48"/>
      <c r="L263" s="43">
        <f t="shared" si="18"/>
        <v>0</v>
      </c>
      <c r="M263" s="44">
        <v>13800</v>
      </c>
      <c r="N263" s="45">
        <f t="shared" si="19"/>
        <v>0</v>
      </c>
      <c r="O263" s="30"/>
    </row>
    <row r="264" spans="2:15" ht="35.1" customHeight="1" x14ac:dyDescent="0.25">
      <c r="B264" s="39">
        <v>8143</v>
      </c>
      <c r="C264" s="40" t="s">
        <v>134</v>
      </c>
      <c r="D264" s="49" t="s">
        <v>69</v>
      </c>
      <c r="E264" s="42"/>
      <c r="F264" s="48"/>
      <c r="G264" s="48"/>
      <c r="H264" s="48"/>
      <c r="I264" s="48"/>
      <c r="J264" s="48" t="s">
        <v>1</v>
      </c>
      <c r="K264" s="48"/>
      <c r="L264" s="43">
        <f t="shared" si="18"/>
        <v>0</v>
      </c>
      <c r="M264" s="44">
        <v>15200</v>
      </c>
      <c r="N264" s="45">
        <f t="shared" si="19"/>
        <v>0</v>
      </c>
    </row>
    <row r="265" spans="2:15" ht="35.1" customHeight="1" x14ac:dyDescent="0.25">
      <c r="B265" s="39">
        <v>8143</v>
      </c>
      <c r="C265" s="40" t="s">
        <v>134</v>
      </c>
      <c r="D265" s="49" t="s">
        <v>46</v>
      </c>
      <c r="E265" s="42"/>
      <c r="F265" s="48"/>
      <c r="G265" s="48"/>
      <c r="H265" s="48"/>
      <c r="I265" s="48"/>
      <c r="J265" s="48" t="s">
        <v>1</v>
      </c>
      <c r="K265" s="48"/>
      <c r="L265" s="43">
        <f t="shared" si="18"/>
        <v>0</v>
      </c>
      <c r="M265" s="44">
        <v>15200</v>
      </c>
      <c r="N265" s="45">
        <f t="shared" si="19"/>
        <v>0</v>
      </c>
    </row>
    <row r="266" spans="2:15" ht="35.1" customHeight="1" x14ac:dyDescent="0.25">
      <c r="B266" s="39">
        <v>8143</v>
      </c>
      <c r="C266" s="40" t="s">
        <v>134</v>
      </c>
      <c r="D266" s="49" t="s">
        <v>48</v>
      </c>
      <c r="E266" s="42"/>
      <c r="F266" s="48"/>
      <c r="G266" s="48"/>
      <c r="H266" s="48"/>
      <c r="I266" s="48"/>
      <c r="J266" s="48" t="s">
        <v>1</v>
      </c>
      <c r="K266" s="48"/>
      <c r="L266" s="43">
        <f t="shared" si="18"/>
        <v>0</v>
      </c>
      <c r="M266" s="44">
        <v>15200</v>
      </c>
      <c r="N266" s="45">
        <f t="shared" si="19"/>
        <v>0</v>
      </c>
    </row>
    <row r="267" spans="2:15" ht="35.1" customHeight="1" x14ac:dyDescent="0.25">
      <c r="B267" s="39">
        <v>8143</v>
      </c>
      <c r="C267" s="40" t="s">
        <v>134</v>
      </c>
      <c r="D267" s="49" t="s">
        <v>31</v>
      </c>
      <c r="E267" s="42"/>
      <c r="F267" s="48"/>
      <c r="G267" s="48"/>
      <c r="H267" s="48"/>
      <c r="I267" s="48"/>
      <c r="J267" s="48" t="s">
        <v>1</v>
      </c>
      <c r="K267" s="48"/>
      <c r="L267" s="43">
        <f t="shared" si="18"/>
        <v>0</v>
      </c>
      <c r="M267" s="44">
        <v>15200</v>
      </c>
      <c r="N267" s="45">
        <f t="shared" si="19"/>
        <v>0</v>
      </c>
    </row>
    <row r="268" spans="2:15" ht="35.1" customHeight="1" x14ac:dyDescent="0.25">
      <c r="B268" s="39">
        <v>8144</v>
      </c>
      <c r="C268" s="40" t="s">
        <v>135</v>
      </c>
      <c r="D268" s="49" t="s">
        <v>46</v>
      </c>
      <c r="E268" s="42"/>
      <c r="F268" s="48"/>
      <c r="G268" s="48"/>
      <c r="H268" s="48"/>
      <c r="I268" s="48"/>
      <c r="J268" s="48" t="s">
        <v>1</v>
      </c>
      <c r="K268" s="48"/>
      <c r="L268" s="43">
        <f t="shared" si="18"/>
        <v>0</v>
      </c>
      <c r="M268" s="44">
        <v>17200</v>
      </c>
      <c r="N268" s="45">
        <f t="shared" si="19"/>
        <v>0</v>
      </c>
    </row>
    <row r="269" spans="2:15" ht="35.1" customHeight="1" x14ac:dyDescent="0.25">
      <c r="B269" s="39">
        <v>8144</v>
      </c>
      <c r="C269" s="40" t="s">
        <v>135</v>
      </c>
      <c r="D269" s="49" t="s">
        <v>48</v>
      </c>
      <c r="E269" s="42"/>
      <c r="F269" s="48"/>
      <c r="G269" s="48"/>
      <c r="H269" s="48"/>
      <c r="I269" s="48"/>
      <c r="J269" s="48" t="s">
        <v>1</v>
      </c>
      <c r="K269" s="48"/>
      <c r="L269" s="43">
        <f t="shared" si="18"/>
        <v>0</v>
      </c>
      <c r="M269" s="44">
        <v>17200</v>
      </c>
      <c r="N269" s="45">
        <f t="shared" si="19"/>
        <v>0</v>
      </c>
    </row>
    <row r="270" spans="2:15" ht="35.1" customHeight="1" x14ac:dyDescent="0.25">
      <c r="B270" s="39">
        <v>8144</v>
      </c>
      <c r="C270" s="40" t="s">
        <v>135</v>
      </c>
      <c r="D270" s="49" t="s">
        <v>102</v>
      </c>
      <c r="E270" s="42"/>
      <c r="F270" s="48"/>
      <c r="G270" s="48"/>
      <c r="H270" s="48"/>
      <c r="I270" s="48"/>
      <c r="J270" s="48" t="s">
        <v>1</v>
      </c>
      <c r="K270" s="48"/>
      <c r="L270" s="43">
        <f t="shared" si="18"/>
        <v>0</v>
      </c>
      <c r="M270" s="44">
        <v>17200</v>
      </c>
      <c r="N270" s="45">
        <f t="shared" si="19"/>
        <v>0</v>
      </c>
    </row>
    <row r="271" spans="2:15" ht="35.1" customHeight="1" x14ac:dyDescent="0.25">
      <c r="B271" s="39">
        <v>8144</v>
      </c>
      <c r="C271" s="40" t="s">
        <v>135</v>
      </c>
      <c r="D271" s="49" t="s">
        <v>31</v>
      </c>
      <c r="E271" s="42"/>
      <c r="F271" s="48"/>
      <c r="G271" s="48"/>
      <c r="H271" s="48"/>
      <c r="I271" s="48"/>
      <c r="J271" s="48" t="s">
        <v>1</v>
      </c>
      <c r="K271" s="48"/>
      <c r="L271" s="43">
        <f t="shared" si="18"/>
        <v>0</v>
      </c>
      <c r="M271" s="44">
        <v>17200</v>
      </c>
      <c r="N271" s="45">
        <f t="shared" si="19"/>
        <v>0</v>
      </c>
    </row>
    <row r="272" spans="2:15" ht="35.1" customHeight="1" x14ac:dyDescent="0.25">
      <c r="B272" s="39">
        <v>8145</v>
      </c>
      <c r="C272" s="40" t="s">
        <v>136</v>
      </c>
      <c r="D272" s="49" t="s">
        <v>69</v>
      </c>
      <c r="E272" s="42"/>
      <c r="F272" s="48"/>
      <c r="G272" s="48"/>
      <c r="H272" s="48"/>
      <c r="I272" s="48"/>
      <c r="J272" s="48" t="s">
        <v>1</v>
      </c>
      <c r="K272" s="48"/>
      <c r="L272" s="43">
        <f t="shared" si="18"/>
        <v>0</v>
      </c>
      <c r="M272" s="44">
        <v>16400</v>
      </c>
      <c r="N272" s="45">
        <f t="shared" si="19"/>
        <v>0</v>
      </c>
    </row>
    <row r="273" spans="1:14" ht="35.1" customHeight="1" x14ac:dyDescent="0.25">
      <c r="B273" s="39">
        <v>8145</v>
      </c>
      <c r="C273" s="40" t="s">
        <v>136</v>
      </c>
      <c r="D273" s="49" t="s">
        <v>29</v>
      </c>
      <c r="E273" s="42"/>
      <c r="F273" s="48"/>
      <c r="G273" s="48"/>
      <c r="H273" s="48"/>
      <c r="I273" s="48"/>
      <c r="J273" s="48" t="s">
        <v>1</v>
      </c>
      <c r="K273" s="48"/>
      <c r="L273" s="43">
        <f t="shared" si="18"/>
        <v>0</v>
      </c>
      <c r="M273" s="44">
        <v>16400</v>
      </c>
      <c r="N273" s="45">
        <f t="shared" si="19"/>
        <v>0</v>
      </c>
    </row>
    <row r="274" spans="1:14" ht="35.1" customHeight="1" x14ac:dyDescent="0.25">
      <c r="B274" s="39">
        <v>8145</v>
      </c>
      <c r="C274" s="40" t="s">
        <v>136</v>
      </c>
      <c r="D274" s="49" t="s">
        <v>102</v>
      </c>
      <c r="E274" s="42"/>
      <c r="F274" s="48"/>
      <c r="G274" s="48"/>
      <c r="H274" s="48"/>
      <c r="I274" s="48"/>
      <c r="J274" s="48" t="s">
        <v>1</v>
      </c>
      <c r="K274" s="48"/>
      <c r="L274" s="43">
        <f t="shared" si="18"/>
        <v>0</v>
      </c>
      <c r="M274" s="44">
        <v>16400</v>
      </c>
      <c r="N274" s="45">
        <f t="shared" si="19"/>
        <v>0</v>
      </c>
    </row>
    <row r="275" spans="1:14" ht="35.1" customHeight="1" x14ac:dyDescent="0.25">
      <c r="B275" s="39">
        <v>8145</v>
      </c>
      <c r="C275" s="40" t="s">
        <v>136</v>
      </c>
      <c r="D275" s="49" t="s">
        <v>31</v>
      </c>
      <c r="E275" s="42"/>
      <c r="F275" s="48"/>
      <c r="G275" s="48"/>
      <c r="H275" s="48"/>
      <c r="I275" s="48"/>
      <c r="J275" s="48" t="s">
        <v>1</v>
      </c>
      <c r="K275" s="48"/>
      <c r="L275" s="43">
        <f t="shared" si="18"/>
        <v>0</v>
      </c>
      <c r="M275" s="44">
        <v>16400</v>
      </c>
      <c r="N275" s="45">
        <f t="shared" si="19"/>
        <v>0</v>
      </c>
    </row>
    <row r="276" spans="1:14" ht="35.1" customHeight="1" x14ac:dyDescent="0.25">
      <c r="B276" s="39">
        <v>8146</v>
      </c>
      <c r="C276" s="40" t="s">
        <v>137</v>
      </c>
      <c r="D276" s="49" t="s">
        <v>46</v>
      </c>
      <c r="E276" s="42"/>
      <c r="F276" s="48"/>
      <c r="G276" s="48"/>
      <c r="H276" s="48"/>
      <c r="I276" s="48"/>
      <c r="J276" s="48" t="s">
        <v>1</v>
      </c>
      <c r="K276" s="42"/>
      <c r="L276" s="43">
        <f t="shared" si="18"/>
        <v>0</v>
      </c>
      <c r="M276" s="44">
        <v>17600</v>
      </c>
      <c r="N276" s="45">
        <f t="shared" si="19"/>
        <v>0</v>
      </c>
    </row>
    <row r="277" spans="1:14" ht="35.1" customHeight="1" x14ac:dyDescent="0.25">
      <c r="B277" s="39">
        <v>8146</v>
      </c>
      <c r="C277" s="40" t="s">
        <v>137</v>
      </c>
      <c r="D277" s="49" t="s">
        <v>48</v>
      </c>
      <c r="E277" s="42"/>
      <c r="F277" s="48"/>
      <c r="G277" s="48"/>
      <c r="H277" s="48"/>
      <c r="I277" s="48"/>
      <c r="J277" s="48" t="s">
        <v>1</v>
      </c>
      <c r="K277" s="42"/>
      <c r="L277" s="43">
        <f t="shared" si="18"/>
        <v>0</v>
      </c>
      <c r="M277" s="44">
        <v>17600</v>
      </c>
      <c r="N277" s="45">
        <f t="shared" si="19"/>
        <v>0</v>
      </c>
    </row>
    <row r="278" spans="1:14" ht="35.1" customHeight="1" x14ac:dyDescent="0.25">
      <c r="B278" s="39">
        <v>8146</v>
      </c>
      <c r="C278" s="40" t="s">
        <v>137</v>
      </c>
      <c r="D278" s="49" t="s">
        <v>29</v>
      </c>
      <c r="E278" s="42"/>
      <c r="F278" s="48"/>
      <c r="G278" s="48"/>
      <c r="H278" s="48"/>
      <c r="I278" s="48"/>
      <c r="J278" s="48" t="s">
        <v>1</v>
      </c>
      <c r="K278" s="42"/>
      <c r="L278" s="43">
        <f t="shared" si="18"/>
        <v>0</v>
      </c>
      <c r="M278" s="44">
        <v>17600</v>
      </c>
      <c r="N278" s="45">
        <f t="shared" si="19"/>
        <v>0</v>
      </c>
    </row>
    <row r="279" spans="1:14" ht="35.1" customHeight="1" x14ac:dyDescent="0.25">
      <c r="B279" s="39">
        <v>8146</v>
      </c>
      <c r="C279" s="40" t="s">
        <v>137</v>
      </c>
      <c r="D279" s="49" t="s">
        <v>31</v>
      </c>
      <c r="E279" s="42"/>
      <c r="F279" s="48"/>
      <c r="G279" s="48"/>
      <c r="H279" s="48"/>
      <c r="I279" s="48"/>
      <c r="J279" s="48" t="s">
        <v>1</v>
      </c>
      <c r="K279" s="42"/>
      <c r="L279" s="43">
        <f t="shared" si="18"/>
        <v>0</v>
      </c>
      <c r="M279" s="44">
        <v>17600</v>
      </c>
      <c r="N279" s="45">
        <f t="shared" si="19"/>
        <v>0</v>
      </c>
    </row>
    <row r="280" spans="1:14" ht="35.1" customHeight="1" x14ac:dyDescent="0.25">
      <c r="A280" s="31"/>
      <c r="B280" s="55"/>
      <c r="C280" s="56" t="s">
        <v>71</v>
      </c>
      <c r="D280" s="57"/>
      <c r="E280" s="58" t="s">
        <v>21</v>
      </c>
      <c r="F280" s="58" t="s">
        <v>22</v>
      </c>
      <c r="G280" s="58" t="s">
        <v>23</v>
      </c>
      <c r="H280" s="58" t="s">
        <v>24</v>
      </c>
      <c r="I280" s="58" t="s">
        <v>25</v>
      </c>
      <c r="J280" s="57"/>
      <c r="K280" s="57"/>
      <c r="L280" s="53"/>
      <c r="M280" s="57"/>
      <c r="N280" s="57"/>
    </row>
    <row r="281" spans="1:14" ht="35.1" customHeight="1" x14ac:dyDescent="0.25">
      <c r="B281" s="39">
        <v>8073</v>
      </c>
      <c r="C281" s="40" t="s">
        <v>72</v>
      </c>
      <c r="D281" s="40" t="s">
        <v>73</v>
      </c>
      <c r="E281" s="41" t="s">
        <v>1</v>
      </c>
      <c r="F281" s="41" t="s">
        <v>1</v>
      </c>
      <c r="G281" s="41" t="s">
        <v>1</v>
      </c>
      <c r="H281" s="41" t="s">
        <v>1</v>
      </c>
      <c r="I281" s="41" t="s">
        <v>1</v>
      </c>
      <c r="J281" s="42"/>
      <c r="K281" s="42"/>
      <c r="L281" s="43">
        <f t="shared" ref="L281:L343" si="20">SUM(E281:K281)</f>
        <v>0</v>
      </c>
      <c r="M281" s="44">
        <v>19900</v>
      </c>
      <c r="N281" s="45">
        <f t="shared" ref="N281:N343" si="21">L281*M281</f>
        <v>0</v>
      </c>
    </row>
    <row r="282" spans="1:14" ht="35.1" customHeight="1" x14ac:dyDescent="0.25">
      <c r="B282" s="39">
        <v>8073</v>
      </c>
      <c r="C282" s="40" t="s">
        <v>72</v>
      </c>
      <c r="D282" s="40" t="s">
        <v>45</v>
      </c>
      <c r="E282" s="41" t="s">
        <v>1</v>
      </c>
      <c r="F282" s="41" t="s">
        <v>1</v>
      </c>
      <c r="G282" s="41" t="s">
        <v>1</v>
      </c>
      <c r="H282" s="41" t="s">
        <v>1</v>
      </c>
      <c r="I282" s="41" t="s">
        <v>1</v>
      </c>
      <c r="J282" s="42"/>
      <c r="K282" s="42"/>
      <c r="L282" s="43">
        <f t="shared" si="20"/>
        <v>0</v>
      </c>
      <c r="M282" s="44">
        <v>19900</v>
      </c>
      <c r="N282" s="45">
        <f t="shared" si="21"/>
        <v>0</v>
      </c>
    </row>
    <row r="283" spans="1:14" ht="35.1" customHeight="1" x14ac:dyDescent="0.25">
      <c r="B283" s="39">
        <v>8073</v>
      </c>
      <c r="C283" s="40" t="s">
        <v>72</v>
      </c>
      <c r="D283" s="40" t="s">
        <v>29</v>
      </c>
      <c r="E283" s="41" t="s">
        <v>1</v>
      </c>
      <c r="F283" s="41" t="s">
        <v>1</v>
      </c>
      <c r="G283" s="41" t="s">
        <v>1</v>
      </c>
      <c r="H283" s="41" t="s">
        <v>1</v>
      </c>
      <c r="I283" s="41" t="s">
        <v>1</v>
      </c>
      <c r="J283" s="42"/>
      <c r="K283" s="42"/>
      <c r="L283" s="43">
        <f t="shared" si="20"/>
        <v>0</v>
      </c>
      <c r="M283" s="44">
        <v>19900</v>
      </c>
      <c r="N283" s="45">
        <f t="shared" si="21"/>
        <v>0</v>
      </c>
    </row>
    <row r="284" spans="1:14" ht="35.1" customHeight="1" x14ac:dyDescent="0.25">
      <c r="B284" s="39">
        <v>8073</v>
      </c>
      <c r="C284" s="40" t="s">
        <v>72</v>
      </c>
      <c r="D284" s="40" t="s">
        <v>31</v>
      </c>
      <c r="E284" s="41" t="s">
        <v>1</v>
      </c>
      <c r="F284" s="41" t="s">
        <v>1</v>
      </c>
      <c r="G284" s="41" t="s">
        <v>1</v>
      </c>
      <c r="H284" s="41" t="s">
        <v>1</v>
      </c>
      <c r="I284" s="41" t="s">
        <v>1</v>
      </c>
      <c r="J284" s="42"/>
      <c r="K284" s="42"/>
      <c r="L284" s="43">
        <f t="shared" si="20"/>
        <v>0</v>
      </c>
      <c r="M284" s="44">
        <v>19900</v>
      </c>
      <c r="N284" s="45">
        <f t="shared" si="21"/>
        <v>0</v>
      </c>
    </row>
    <row r="285" spans="1:14" ht="35.1" customHeight="1" x14ac:dyDescent="0.25">
      <c r="B285" s="39">
        <v>7444</v>
      </c>
      <c r="C285" s="40" t="s">
        <v>74</v>
      </c>
      <c r="D285" s="40" t="s">
        <v>73</v>
      </c>
      <c r="E285" s="41" t="s">
        <v>1</v>
      </c>
      <c r="F285" s="41" t="s">
        <v>1</v>
      </c>
      <c r="G285" s="41" t="s">
        <v>1</v>
      </c>
      <c r="H285" s="41" t="s">
        <v>1</v>
      </c>
      <c r="I285" s="41" t="s">
        <v>1</v>
      </c>
      <c r="J285" s="42"/>
      <c r="K285" s="42"/>
      <c r="L285" s="43">
        <f t="shared" si="20"/>
        <v>0</v>
      </c>
      <c r="M285" s="44">
        <v>20300</v>
      </c>
      <c r="N285" s="45">
        <f t="shared" si="21"/>
        <v>0</v>
      </c>
    </row>
    <row r="286" spans="1:14" ht="35.1" customHeight="1" x14ac:dyDescent="0.25">
      <c r="B286" s="39">
        <v>7444</v>
      </c>
      <c r="C286" s="40" t="s">
        <v>74</v>
      </c>
      <c r="D286" s="40" t="s">
        <v>45</v>
      </c>
      <c r="E286" s="41" t="s">
        <v>1</v>
      </c>
      <c r="F286" s="41" t="s">
        <v>1</v>
      </c>
      <c r="G286" s="41" t="s">
        <v>1</v>
      </c>
      <c r="H286" s="41" t="s">
        <v>1</v>
      </c>
      <c r="I286" s="41" t="s">
        <v>1</v>
      </c>
      <c r="J286" s="42"/>
      <c r="K286" s="42"/>
      <c r="L286" s="43">
        <f t="shared" si="20"/>
        <v>0</v>
      </c>
      <c r="M286" s="44">
        <v>20300</v>
      </c>
      <c r="N286" s="45">
        <f t="shared" si="21"/>
        <v>0</v>
      </c>
    </row>
    <row r="287" spans="1:14" ht="35.1" customHeight="1" x14ac:dyDescent="0.25">
      <c r="B287" s="39">
        <v>7444</v>
      </c>
      <c r="C287" s="40" t="s">
        <v>74</v>
      </c>
      <c r="D287" s="40" t="s">
        <v>29</v>
      </c>
      <c r="E287" s="41" t="s">
        <v>1</v>
      </c>
      <c r="F287" s="41" t="s">
        <v>1</v>
      </c>
      <c r="G287" s="41" t="s">
        <v>1</v>
      </c>
      <c r="H287" s="41" t="s">
        <v>1</v>
      </c>
      <c r="I287" s="41" t="s">
        <v>1</v>
      </c>
      <c r="J287" s="42"/>
      <c r="K287" s="42"/>
      <c r="L287" s="43">
        <f t="shared" si="20"/>
        <v>0</v>
      </c>
      <c r="M287" s="44">
        <v>20300</v>
      </c>
      <c r="N287" s="45">
        <f t="shared" si="21"/>
        <v>0</v>
      </c>
    </row>
    <row r="288" spans="1:14" ht="35.1" customHeight="1" x14ac:dyDescent="0.25">
      <c r="B288" s="39">
        <v>7444</v>
      </c>
      <c r="C288" s="40" t="s">
        <v>74</v>
      </c>
      <c r="D288" s="40" t="s">
        <v>31</v>
      </c>
      <c r="E288" s="41" t="s">
        <v>1</v>
      </c>
      <c r="F288" s="41" t="s">
        <v>1</v>
      </c>
      <c r="G288" s="41" t="s">
        <v>1</v>
      </c>
      <c r="H288" s="41" t="s">
        <v>1</v>
      </c>
      <c r="I288" s="41" t="s">
        <v>1</v>
      </c>
      <c r="J288" s="42"/>
      <c r="K288" s="42"/>
      <c r="L288" s="43">
        <f t="shared" si="20"/>
        <v>0</v>
      </c>
      <c r="M288" s="44">
        <v>20300</v>
      </c>
      <c r="N288" s="45">
        <f t="shared" si="21"/>
        <v>0</v>
      </c>
    </row>
    <row r="289" spans="2:14" ht="35.1" customHeight="1" x14ac:dyDescent="0.25">
      <c r="B289" s="39">
        <v>8006</v>
      </c>
      <c r="C289" s="40" t="s">
        <v>75</v>
      </c>
      <c r="D289" s="40" t="s">
        <v>73</v>
      </c>
      <c r="E289" s="41" t="s">
        <v>1</v>
      </c>
      <c r="F289" s="41" t="s">
        <v>1</v>
      </c>
      <c r="G289" s="41" t="s">
        <v>1</v>
      </c>
      <c r="H289" s="41" t="s">
        <v>1</v>
      </c>
      <c r="I289" s="41" t="s">
        <v>1</v>
      </c>
      <c r="J289" s="42"/>
      <c r="K289" s="42"/>
      <c r="L289" s="43">
        <f t="shared" si="20"/>
        <v>0</v>
      </c>
      <c r="M289" s="44">
        <v>14900</v>
      </c>
      <c r="N289" s="45">
        <f t="shared" si="21"/>
        <v>0</v>
      </c>
    </row>
    <row r="290" spans="2:14" ht="35.1" customHeight="1" x14ac:dyDescent="0.25">
      <c r="B290" s="39">
        <v>8006</v>
      </c>
      <c r="C290" s="40" t="s">
        <v>75</v>
      </c>
      <c r="D290" s="40" t="s">
        <v>45</v>
      </c>
      <c r="E290" s="41" t="s">
        <v>1</v>
      </c>
      <c r="F290" s="41" t="s">
        <v>1</v>
      </c>
      <c r="G290" s="41" t="s">
        <v>1</v>
      </c>
      <c r="H290" s="41" t="s">
        <v>1</v>
      </c>
      <c r="I290" s="41" t="s">
        <v>1</v>
      </c>
      <c r="J290" s="42"/>
      <c r="K290" s="42"/>
      <c r="L290" s="43">
        <f t="shared" si="20"/>
        <v>0</v>
      </c>
      <c r="M290" s="44">
        <v>14900</v>
      </c>
      <c r="N290" s="45">
        <f t="shared" si="21"/>
        <v>0</v>
      </c>
    </row>
    <row r="291" spans="2:14" ht="35.1" customHeight="1" x14ac:dyDescent="0.25">
      <c r="B291" s="39">
        <v>8006</v>
      </c>
      <c r="C291" s="40" t="s">
        <v>75</v>
      </c>
      <c r="D291" s="40" t="s">
        <v>29</v>
      </c>
      <c r="E291" s="41" t="s">
        <v>1</v>
      </c>
      <c r="F291" s="41" t="s">
        <v>1</v>
      </c>
      <c r="G291" s="41" t="s">
        <v>1</v>
      </c>
      <c r="H291" s="41" t="s">
        <v>1</v>
      </c>
      <c r="I291" s="41" t="s">
        <v>1</v>
      </c>
      <c r="J291" s="42"/>
      <c r="K291" s="42"/>
      <c r="L291" s="43">
        <f t="shared" si="20"/>
        <v>0</v>
      </c>
      <c r="M291" s="44">
        <v>14900</v>
      </c>
      <c r="N291" s="45">
        <f t="shared" si="21"/>
        <v>0</v>
      </c>
    </row>
    <row r="292" spans="2:14" ht="35.1" customHeight="1" x14ac:dyDescent="0.25">
      <c r="B292" s="39">
        <v>8006</v>
      </c>
      <c r="C292" s="40" t="s">
        <v>75</v>
      </c>
      <c r="D292" s="40" t="s">
        <v>31</v>
      </c>
      <c r="E292" s="41" t="s">
        <v>1</v>
      </c>
      <c r="F292" s="41" t="s">
        <v>1</v>
      </c>
      <c r="G292" s="41" t="s">
        <v>1</v>
      </c>
      <c r="H292" s="41" t="s">
        <v>1</v>
      </c>
      <c r="I292" s="41" t="s">
        <v>1</v>
      </c>
      <c r="J292" s="42"/>
      <c r="K292" s="42"/>
      <c r="L292" s="43">
        <f t="shared" si="20"/>
        <v>0</v>
      </c>
      <c r="M292" s="44">
        <v>14900</v>
      </c>
      <c r="N292" s="45">
        <f t="shared" si="21"/>
        <v>0</v>
      </c>
    </row>
    <row r="293" spans="2:14" ht="35.1" customHeight="1" x14ac:dyDescent="0.25">
      <c r="B293" s="39">
        <v>8007</v>
      </c>
      <c r="C293" s="40" t="s">
        <v>77</v>
      </c>
      <c r="D293" s="40" t="s">
        <v>47</v>
      </c>
      <c r="E293" s="41" t="s">
        <v>1</v>
      </c>
      <c r="F293" s="41" t="s">
        <v>1</v>
      </c>
      <c r="G293" s="41" t="s">
        <v>1</v>
      </c>
      <c r="H293" s="41" t="s">
        <v>1</v>
      </c>
      <c r="I293" s="41" t="s">
        <v>1</v>
      </c>
      <c r="J293" s="42"/>
      <c r="K293" s="42"/>
      <c r="L293" s="43">
        <f t="shared" si="20"/>
        <v>0</v>
      </c>
      <c r="M293" s="44">
        <v>14600</v>
      </c>
      <c r="N293" s="45">
        <f t="shared" si="21"/>
        <v>0</v>
      </c>
    </row>
    <row r="294" spans="2:14" ht="35.1" customHeight="1" x14ac:dyDescent="0.25">
      <c r="B294" s="39">
        <v>8007</v>
      </c>
      <c r="C294" s="40" t="s">
        <v>77</v>
      </c>
      <c r="D294" s="40" t="s">
        <v>73</v>
      </c>
      <c r="E294" s="41" t="s">
        <v>1</v>
      </c>
      <c r="F294" s="41" t="s">
        <v>1</v>
      </c>
      <c r="G294" s="41" t="s">
        <v>1</v>
      </c>
      <c r="H294" s="41" t="s">
        <v>1</v>
      </c>
      <c r="I294" s="41" t="s">
        <v>1</v>
      </c>
      <c r="J294" s="42"/>
      <c r="K294" s="42"/>
      <c r="L294" s="43">
        <f t="shared" si="20"/>
        <v>0</v>
      </c>
      <c r="M294" s="44">
        <v>14600</v>
      </c>
      <c r="N294" s="45">
        <f t="shared" si="21"/>
        <v>0</v>
      </c>
    </row>
    <row r="295" spans="2:14" ht="35.1" customHeight="1" x14ac:dyDescent="0.25">
      <c r="B295" s="39">
        <v>8007</v>
      </c>
      <c r="C295" s="40" t="s">
        <v>77</v>
      </c>
      <c r="D295" s="40" t="s">
        <v>29</v>
      </c>
      <c r="E295" s="41" t="s">
        <v>1</v>
      </c>
      <c r="F295" s="41" t="s">
        <v>1</v>
      </c>
      <c r="G295" s="41" t="s">
        <v>1</v>
      </c>
      <c r="H295" s="41" t="s">
        <v>1</v>
      </c>
      <c r="I295" s="41" t="s">
        <v>1</v>
      </c>
      <c r="J295" s="42"/>
      <c r="K295" s="42"/>
      <c r="L295" s="43">
        <f t="shared" si="20"/>
        <v>0</v>
      </c>
      <c r="M295" s="44">
        <v>14600</v>
      </c>
      <c r="N295" s="45">
        <f t="shared" si="21"/>
        <v>0</v>
      </c>
    </row>
    <row r="296" spans="2:14" ht="35.1" customHeight="1" x14ac:dyDescent="0.25">
      <c r="B296" s="39">
        <v>8007</v>
      </c>
      <c r="C296" s="40" t="s">
        <v>77</v>
      </c>
      <c r="D296" s="40" t="s">
        <v>31</v>
      </c>
      <c r="E296" s="41" t="s">
        <v>1</v>
      </c>
      <c r="F296" s="41" t="s">
        <v>1</v>
      </c>
      <c r="G296" s="41" t="s">
        <v>1</v>
      </c>
      <c r="H296" s="41" t="s">
        <v>1</v>
      </c>
      <c r="I296" s="41" t="s">
        <v>1</v>
      </c>
      <c r="J296" s="42"/>
      <c r="K296" s="42"/>
      <c r="L296" s="43">
        <f t="shared" si="20"/>
        <v>0</v>
      </c>
      <c r="M296" s="44">
        <v>14600</v>
      </c>
      <c r="N296" s="45">
        <f t="shared" si="21"/>
        <v>0</v>
      </c>
    </row>
    <row r="297" spans="2:14" ht="35.1" customHeight="1" x14ac:dyDescent="0.25">
      <c r="B297" s="39">
        <v>8074</v>
      </c>
      <c r="C297" s="40" t="s">
        <v>78</v>
      </c>
      <c r="D297" s="40" t="s">
        <v>29</v>
      </c>
      <c r="E297" s="41" t="s">
        <v>1</v>
      </c>
      <c r="F297" s="41" t="s">
        <v>1</v>
      </c>
      <c r="G297" s="41" t="s">
        <v>1</v>
      </c>
      <c r="H297" s="41" t="s">
        <v>1</v>
      </c>
      <c r="I297" s="41" t="s">
        <v>1</v>
      </c>
      <c r="J297" s="42"/>
      <c r="K297" s="42"/>
      <c r="L297" s="43">
        <f t="shared" si="20"/>
        <v>0</v>
      </c>
      <c r="M297" s="44">
        <v>29600</v>
      </c>
      <c r="N297" s="45">
        <f t="shared" si="21"/>
        <v>0</v>
      </c>
    </row>
    <row r="298" spans="2:14" ht="35.1" customHeight="1" x14ac:dyDescent="0.25">
      <c r="B298" s="39">
        <v>8074</v>
      </c>
      <c r="C298" s="40" t="s">
        <v>78</v>
      </c>
      <c r="D298" s="40" t="s">
        <v>76</v>
      </c>
      <c r="E298" s="41" t="s">
        <v>1</v>
      </c>
      <c r="F298" s="41" t="s">
        <v>1</v>
      </c>
      <c r="G298" s="41" t="s">
        <v>1</v>
      </c>
      <c r="H298" s="41" t="s">
        <v>1</v>
      </c>
      <c r="I298" s="41" t="s">
        <v>1</v>
      </c>
      <c r="J298" s="42"/>
      <c r="K298" s="42"/>
      <c r="L298" s="43">
        <f t="shared" si="20"/>
        <v>0</v>
      </c>
      <c r="M298" s="44">
        <v>29600</v>
      </c>
      <c r="N298" s="45">
        <f t="shared" si="21"/>
        <v>0</v>
      </c>
    </row>
    <row r="299" spans="2:14" ht="35.1" customHeight="1" x14ac:dyDescent="0.25">
      <c r="B299" s="39">
        <v>8074</v>
      </c>
      <c r="C299" s="40" t="s">
        <v>78</v>
      </c>
      <c r="D299" s="40" t="s">
        <v>31</v>
      </c>
      <c r="E299" s="41" t="s">
        <v>1</v>
      </c>
      <c r="F299" s="41" t="s">
        <v>1</v>
      </c>
      <c r="G299" s="41" t="s">
        <v>1</v>
      </c>
      <c r="H299" s="41" t="s">
        <v>1</v>
      </c>
      <c r="I299" s="41" t="s">
        <v>1</v>
      </c>
      <c r="J299" s="42"/>
      <c r="K299" s="42"/>
      <c r="L299" s="43">
        <f t="shared" si="20"/>
        <v>0</v>
      </c>
      <c r="M299" s="44">
        <v>29600</v>
      </c>
      <c r="N299" s="45">
        <f t="shared" si="21"/>
        <v>0</v>
      </c>
    </row>
    <row r="300" spans="2:14" ht="35.1" customHeight="1" x14ac:dyDescent="0.25">
      <c r="B300" s="39">
        <v>8147</v>
      </c>
      <c r="C300" s="40" t="s">
        <v>138</v>
      </c>
      <c r="D300" s="40" t="s">
        <v>47</v>
      </c>
      <c r="E300" s="41" t="s">
        <v>1</v>
      </c>
      <c r="F300" s="41" t="s">
        <v>1</v>
      </c>
      <c r="G300" s="41" t="s">
        <v>1</v>
      </c>
      <c r="H300" s="41" t="s">
        <v>1</v>
      </c>
      <c r="I300" s="41" t="s">
        <v>1</v>
      </c>
      <c r="J300" s="42"/>
      <c r="K300" s="42"/>
      <c r="L300" s="43">
        <f t="shared" si="20"/>
        <v>0</v>
      </c>
      <c r="M300" s="44">
        <v>17500</v>
      </c>
      <c r="N300" s="45">
        <f t="shared" si="21"/>
        <v>0</v>
      </c>
    </row>
    <row r="301" spans="2:14" ht="35.1" customHeight="1" x14ac:dyDescent="0.25">
      <c r="B301" s="39">
        <v>8147</v>
      </c>
      <c r="C301" s="40" t="s">
        <v>138</v>
      </c>
      <c r="D301" s="40" t="s">
        <v>139</v>
      </c>
      <c r="E301" s="41" t="s">
        <v>1</v>
      </c>
      <c r="F301" s="41" t="s">
        <v>1</v>
      </c>
      <c r="G301" s="41" t="s">
        <v>1</v>
      </c>
      <c r="H301" s="41" t="s">
        <v>1</v>
      </c>
      <c r="I301" s="41" t="s">
        <v>1</v>
      </c>
      <c r="J301" s="42"/>
      <c r="K301" s="42"/>
      <c r="L301" s="43">
        <f t="shared" si="20"/>
        <v>0</v>
      </c>
      <c r="M301" s="44">
        <v>17500</v>
      </c>
      <c r="N301" s="45">
        <f t="shared" si="21"/>
        <v>0</v>
      </c>
    </row>
    <row r="302" spans="2:14" ht="35.1" customHeight="1" x14ac:dyDescent="0.25">
      <c r="B302" s="39">
        <v>8147</v>
      </c>
      <c r="C302" s="40" t="s">
        <v>138</v>
      </c>
      <c r="D302" s="40" t="s">
        <v>43</v>
      </c>
      <c r="E302" s="41" t="s">
        <v>1</v>
      </c>
      <c r="F302" s="41" t="s">
        <v>1</v>
      </c>
      <c r="G302" s="41" t="s">
        <v>1</v>
      </c>
      <c r="H302" s="41" t="s">
        <v>1</v>
      </c>
      <c r="I302" s="41" t="s">
        <v>1</v>
      </c>
      <c r="J302" s="42"/>
      <c r="K302" s="42"/>
      <c r="L302" s="43">
        <f t="shared" si="20"/>
        <v>0</v>
      </c>
      <c r="M302" s="44">
        <v>17500</v>
      </c>
      <c r="N302" s="45">
        <f t="shared" si="21"/>
        <v>0</v>
      </c>
    </row>
    <row r="303" spans="2:14" ht="35.1" customHeight="1" x14ac:dyDescent="0.25">
      <c r="B303" s="39">
        <v>8147</v>
      </c>
      <c r="C303" s="40" t="s">
        <v>138</v>
      </c>
      <c r="D303" s="40" t="s">
        <v>31</v>
      </c>
      <c r="E303" s="41" t="s">
        <v>1</v>
      </c>
      <c r="F303" s="41" t="s">
        <v>1</v>
      </c>
      <c r="G303" s="41" t="s">
        <v>1</v>
      </c>
      <c r="H303" s="41" t="s">
        <v>1</v>
      </c>
      <c r="I303" s="41" t="s">
        <v>1</v>
      </c>
      <c r="J303" s="42"/>
      <c r="K303" s="42"/>
      <c r="L303" s="43">
        <f t="shared" si="20"/>
        <v>0</v>
      </c>
      <c r="M303" s="44">
        <v>17500</v>
      </c>
      <c r="N303" s="45">
        <f t="shared" si="21"/>
        <v>0</v>
      </c>
    </row>
    <row r="304" spans="2:14" ht="35.1" customHeight="1" x14ac:dyDescent="0.25">
      <c r="B304" s="39">
        <v>8004</v>
      </c>
      <c r="C304" s="40" t="s">
        <v>79</v>
      </c>
      <c r="D304" s="40" t="s">
        <v>29</v>
      </c>
      <c r="E304" s="41" t="s">
        <v>1</v>
      </c>
      <c r="F304" s="41" t="s">
        <v>1</v>
      </c>
      <c r="G304" s="41" t="s">
        <v>1</v>
      </c>
      <c r="H304" s="41" t="s">
        <v>1</v>
      </c>
      <c r="I304" s="41" t="s">
        <v>1</v>
      </c>
      <c r="J304" s="42"/>
      <c r="K304" s="42"/>
      <c r="L304" s="43">
        <f t="shared" si="20"/>
        <v>0</v>
      </c>
      <c r="M304" s="44">
        <v>21300</v>
      </c>
      <c r="N304" s="45">
        <f t="shared" si="21"/>
        <v>0</v>
      </c>
    </row>
    <row r="305" spans="2:14" ht="35.1" customHeight="1" x14ac:dyDescent="0.25">
      <c r="B305" s="39">
        <v>8004</v>
      </c>
      <c r="C305" s="40" t="s">
        <v>79</v>
      </c>
      <c r="D305" s="40" t="s">
        <v>38</v>
      </c>
      <c r="E305" s="41" t="s">
        <v>1</v>
      </c>
      <c r="F305" s="41" t="s">
        <v>1</v>
      </c>
      <c r="G305" s="41" t="s">
        <v>1</v>
      </c>
      <c r="H305" s="41" t="s">
        <v>1</v>
      </c>
      <c r="I305" s="41" t="s">
        <v>1</v>
      </c>
      <c r="J305" s="42"/>
      <c r="K305" s="42"/>
      <c r="L305" s="43">
        <f t="shared" si="20"/>
        <v>0</v>
      </c>
      <c r="M305" s="44">
        <v>21300</v>
      </c>
      <c r="N305" s="45">
        <f t="shared" si="21"/>
        <v>0</v>
      </c>
    </row>
    <row r="306" spans="2:14" ht="35.1" customHeight="1" x14ac:dyDescent="0.25">
      <c r="B306" s="39">
        <v>8004</v>
      </c>
      <c r="C306" s="40" t="s">
        <v>79</v>
      </c>
      <c r="D306" s="40" t="s">
        <v>31</v>
      </c>
      <c r="E306" s="41" t="s">
        <v>1</v>
      </c>
      <c r="F306" s="41" t="s">
        <v>1</v>
      </c>
      <c r="G306" s="41" t="s">
        <v>1</v>
      </c>
      <c r="H306" s="41" t="s">
        <v>1</v>
      </c>
      <c r="I306" s="41" t="s">
        <v>1</v>
      </c>
      <c r="J306" s="42"/>
      <c r="K306" s="42"/>
      <c r="L306" s="43">
        <f t="shared" si="20"/>
        <v>0</v>
      </c>
      <c r="M306" s="44">
        <v>21300</v>
      </c>
      <c r="N306" s="45">
        <f t="shared" si="21"/>
        <v>0</v>
      </c>
    </row>
    <row r="307" spans="2:14" ht="35.1" customHeight="1" x14ac:dyDescent="0.25">
      <c r="B307" s="39">
        <v>8148</v>
      </c>
      <c r="C307" s="40" t="s">
        <v>140</v>
      </c>
      <c r="D307" s="40" t="s">
        <v>29</v>
      </c>
      <c r="E307" s="41" t="s">
        <v>1</v>
      </c>
      <c r="F307" s="41" t="s">
        <v>1</v>
      </c>
      <c r="G307" s="41" t="s">
        <v>1</v>
      </c>
      <c r="H307" s="41" t="s">
        <v>1</v>
      </c>
      <c r="I307" s="41" t="s">
        <v>1</v>
      </c>
      <c r="J307" s="42"/>
      <c r="K307" s="42"/>
      <c r="L307" s="43">
        <f t="shared" si="20"/>
        <v>0</v>
      </c>
      <c r="M307" s="44">
        <v>29900</v>
      </c>
      <c r="N307" s="45">
        <f t="shared" si="21"/>
        <v>0</v>
      </c>
    </row>
    <row r="308" spans="2:14" ht="35.1" customHeight="1" x14ac:dyDescent="0.25">
      <c r="B308" s="39">
        <v>8148</v>
      </c>
      <c r="C308" s="40" t="s">
        <v>140</v>
      </c>
      <c r="D308" s="40" t="s">
        <v>38</v>
      </c>
      <c r="E308" s="41" t="s">
        <v>1</v>
      </c>
      <c r="F308" s="41" t="s">
        <v>1</v>
      </c>
      <c r="G308" s="41" t="s">
        <v>1</v>
      </c>
      <c r="H308" s="41" t="s">
        <v>1</v>
      </c>
      <c r="I308" s="41" t="s">
        <v>1</v>
      </c>
      <c r="J308" s="42"/>
      <c r="K308" s="42"/>
      <c r="L308" s="43">
        <f t="shared" si="20"/>
        <v>0</v>
      </c>
      <c r="M308" s="44">
        <v>29900</v>
      </c>
      <c r="N308" s="45">
        <f t="shared" si="21"/>
        <v>0</v>
      </c>
    </row>
    <row r="309" spans="2:14" ht="35.1" customHeight="1" x14ac:dyDescent="0.25">
      <c r="B309" s="39">
        <v>8148</v>
      </c>
      <c r="C309" s="40" t="s">
        <v>140</v>
      </c>
      <c r="D309" s="40" t="s">
        <v>31</v>
      </c>
      <c r="E309" s="41" t="s">
        <v>1</v>
      </c>
      <c r="F309" s="41" t="s">
        <v>1</v>
      </c>
      <c r="G309" s="41" t="s">
        <v>1</v>
      </c>
      <c r="H309" s="41" t="s">
        <v>1</v>
      </c>
      <c r="I309" s="41" t="s">
        <v>1</v>
      </c>
      <c r="J309" s="42"/>
      <c r="K309" s="42"/>
      <c r="L309" s="43">
        <f t="shared" si="20"/>
        <v>0</v>
      </c>
      <c r="M309" s="44">
        <v>29900</v>
      </c>
      <c r="N309" s="45">
        <f t="shared" si="21"/>
        <v>0</v>
      </c>
    </row>
    <row r="310" spans="2:14" ht="35.1" customHeight="1" x14ac:dyDescent="0.25">
      <c r="B310" s="39">
        <v>8149</v>
      </c>
      <c r="C310" s="40" t="s">
        <v>141</v>
      </c>
      <c r="D310" s="40" t="s">
        <v>46</v>
      </c>
      <c r="E310" s="41" t="s">
        <v>1</v>
      </c>
      <c r="F310" s="41" t="s">
        <v>1</v>
      </c>
      <c r="G310" s="41" t="s">
        <v>1</v>
      </c>
      <c r="H310" s="41" t="s">
        <v>1</v>
      </c>
      <c r="I310" s="41" t="s">
        <v>1</v>
      </c>
      <c r="J310" s="42"/>
      <c r="K310" s="42"/>
      <c r="L310" s="43">
        <f t="shared" si="20"/>
        <v>0</v>
      </c>
      <c r="M310" s="44">
        <v>16900</v>
      </c>
      <c r="N310" s="45">
        <f t="shared" si="21"/>
        <v>0</v>
      </c>
    </row>
    <row r="311" spans="2:14" ht="35.1" customHeight="1" x14ac:dyDescent="0.25">
      <c r="B311" s="39">
        <v>8149</v>
      </c>
      <c r="C311" s="40" t="s">
        <v>141</v>
      </c>
      <c r="D311" s="40" t="s">
        <v>29</v>
      </c>
      <c r="E311" s="41" t="s">
        <v>1</v>
      </c>
      <c r="F311" s="41" t="s">
        <v>1</v>
      </c>
      <c r="G311" s="41" t="s">
        <v>1</v>
      </c>
      <c r="H311" s="41" t="s">
        <v>1</v>
      </c>
      <c r="I311" s="41" t="s">
        <v>1</v>
      </c>
      <c r="J311" s="42"/>
      <c r="K311" s="42"/>
      <c r="L311" s="43">
        <f t="shared" si="20"/>
        <v>0</v>
      </c>
      <c r="M311" s="44">
        <v>16900</v>
      </c>
      <c r="N311" s="45">
        <f t="shared" si="21"/>
        <v>0</v>
      </c>
    </row>
    <row r="312" spans="2:14" ht="35.1" customHeight="1" x14ac:dyDescent="0.25">
      <c r="B312" s="39">
        <v>8149</v>
      </c>
      <c r="C312" s="40" t="s">
        <v>141</v>
      </c>
      <c r="D312" s="40" t="s">
        <v>85</v>
      </c>
      <c r="E312" s="41" t="s">
        <v>1</v>
      </c>
      <c r="F312" s="41" t="s">
        <v>1</v>
      </c>
      <c r="G312" s="41" t="s">
        <v>1</v>
      </c>
      <c r="H312" s="41" t="s">
        <v>1</v>
      </c>
      <c r="I312" s="41" t="s">
        <v>1</v>
      </c>
      <c r="J312" s="42"/>
      <c r="K312" s="42"/>
      <c r="L312" s="43">
        <f t="shared" si="20"/>
        <v>0</v>
      </c>
      <c r="M312" s="44">
        <v>16900</v>
      </c>
      <c r="N312" s="45">
        <f t="shared" si="21"/>
        <v>0</v>
      </c>
    </row>
    <row r="313" spans="2:14" ht="35.1" customHeight="1" x14ac:dyDescent="0.25">
      <c r="B313" s="39">
        <v>8149</v>
      </c>
      <c r="C313" s="40" t="s">
        <v>141</v>
      </c>
      <c r="D313" s="40" t="s">
        <v>31</v>
      </c>
      <c r="E313" s="41" t="s">
        <v>1</v>
      </c>
      <c r="F313" s="41" t="s">
        <v>1</v>
      </c>
      <c r="G313" s="41" t="s">
        <v>1</v>
      </c>
      <c r="H313" s="41" t="s">
        <v>1</v>
      </c>
      <c r="I313" s="41" t="s">
        <v>1</v>
      </c>
      <c r="J313" s="42"/>
      <c r="K313" s="42"/>
      <c r="L313" s="43">
        <f t="shared" si="20"/>
        <v>0</v>
      </c>
      <c r="M313" s="44">
        <v>16900</v>
      </c>
      <c r="N313" s="45">
        <f t="shared" si="21"/>
        <v>0</v>
      </c>
    </row>
    <row r="314" spans="2:14" ht="35.1" customHeight="1" x14ac:dyDescent="0.25">
      <c r="B314" s="39">
        <v>8150</v>
      </c>
      <c r="C314" s="40" t="s">
        <v>142</v>
      </c>
      <c r="D314" s="40" t="s">
        <v>47</v>
      </c>
      <c r="E314" s="41" t="s">
        <v>1</v>
      </c>
      <c r="F314" s="41" t="s">
        <v>1</v>
      </c>
      <c r="G314" s="41" t="s">
        <v>1</v>
      </c>
      <c r="H314" s="41" t="s">
        <v>1</v>
      </c>
      <c r="I314" s="41" t="s">
        <v>1</v>
      </c>
      <c r="J314" s="42"/>
      <c r="K314" s="42"/>
      <c r="L314" s="43">
        <f t="shared" si="20"/>
        <v>0</v>
      </c>
      <c r="M314" s="44">
        <v>15100</v>
      </c>
      <c r="N314" s="45">
        <f t="shared" si="21"/>
        <v>0</v>
      </c>
    </row>
    <row r="315" spans="2:14" ht="35.1" customHeight="1" x14ac:dyDescent="0.25">
      <c r="B315" s="39">
        <v>8150</v>
      </c>
      <c r="C315" s="40" t="s">
        <v>142</v>
      </c>
      <c r="D315" s="40" t="s">
        <v>29</v>
      </c>
      <c r="E315" s="41" t="s">
        <v>1</v>
      </c>
      <c r="F315" s="41" t="s">
        <v>1</v>
      </c>
      <c r="G315" s="41" t="s">
        <v>1</v>
      </c>
      <c r="H315" s="41" t="s">
        <v>1</v>
      </c>
      <c r="I315" s="41" t="s">
        <v>1</v>
      </c>
      <c r="J315" s="42"/>
      <c r="K315" s="42"/>
      <c r="L315" s="43">
        <f t="shared" si="20"/>
        <v>0</v>
      </c>
      <c r="M315" s="44">
        <v>15100</v>
      </c>
      <c r="N315" s="45">
        <f t="shared" si="21"/>
        <v>0</v>
      </c>
    </row>
    <row r="316" spans="2:14" ht="35.1" customHeight="1" x14ac:dyDescent="0.25">
      <c r="B316" s="39">
        <v>8150</v>
      </c>
      <c r="C316" s="40" t="s">
        <v>142</v>
      </c>
      <c r="D316" s="40" t="s">
        <v>38</v>
      </c>
      <c r="E316" s="41" t="s">
        <v>1</v>
      </c>
      <c r="F316" s="41" t="s">
        <v>1</v>
      </c>
      <c r="G316" s="41" t="s">
        <v>1</v>
      </c>
      <c r="H316" s="41" t="s">
        <v>1</v>
      </c>
      <c r="I316" s="41" t="s">
        <v>1</v>
      </c>
      <c r="J316" s="42"/>
      <c r="K316" s="42"/>
      <c r="L316" s="43">
        <f t="shared" si="20"/>
        <v>0</v>
      </c>
      <c r="M316" s="44">
        <v>15100</v>
      </c>
      <c r="N316" s="45">
        <f t="shared" si="21"/>
        <v>0</v>
      </c>
    </row>
    <row r="317" spans="2:14" ht="35.1" customHeight="1" x14ac:dyDescent="0.25">
      <c r="B317" s="39">
        <v>8150</v>
      </c>
      <c r="C317" s="40" t="s">
        <v>142</v>
      </c>
      <c r="D317" s="40" t="s">
        <v>31</v>
      </c>
      <c r="E317" s="41" t="s">
        <v>1</v>
      </c>
      <c r="F317" s="41" t="s">
        <v>1</v>
      </c>
      <c r="G317" s="41" t="s">
        <v>1</v>
      </c>
      <c r="H317" s="41" t="s">
        <v>1</v>
      </c>
      <c r="I317" s="41" t="s">
        <v>1</v>
      </c>
      <c r="J317" s="42"/>
      <c r="K317" s="42"/>
      <c r="L317" s="43">
        <f t="shared" si="20"/>
        <v>0</v>
      </c>
      <c r="M317" s="44">
        <v>15100</v>
      </c>
      <c r="N317" s="45">
        <f t="shared" si="21"/>
        <v>0</v>
      </c>
    </row>
    <row r="318" spans="2:14" ht="35.1" customHeight="1" x14ac:dyDescent="0.25">
      <c r="B318" s="39">
        <v>8151</v>
      </c>
      <c r="C318" s="40" t="s">
        <v>143</v>
      </c>
      <c r="D318" s="40" t="s">
        <v>46</v>
      </c>
      <c r="E318" s="41" t="s">
        <v>1</v>
      </c>
      <c r="F318" s="41" t="s">
        <v>1</v>
      </c>
      <c r="G318" s="41" t="s">
        <v>1</v>
      </c>
      <c r="H318" s="41" t="s">
        <v>1</v>
      </c>
      <c r="I318" s="41" t="s">
        <v>1</v>
      </c>
      <c r="J318" s="42"/>
      <c r="K318" s="42"/>
      <c r="L318" s="43">
        <f t="shared" si="20"/>
        <v>0</v>
      </c>
      <c r="M318" s="44">
        <v>17900</v>
      </c>
      <c r="N318" s="45">
        <f t="shared" si="21"/>
        <v>0</v>
      </c>
    </row>
    <row r="319" spans="2:14" ht="35.1" customHeight="1" x14ac:dyDescent="0.25">
      <c r="B319" s="39">
        <v>8151</v>
      </c>
      <c r="C319" s="40" t="s">
        <v>143</v>
      </c>
      <c r="D319" s="40" t="s">
        <v>29</v>
      </c>
      <c r="E319" s="41" t="s">
        <v>1</v>
      </c>
      <c r="F319" s="41" t="s">
        <v>1</v>
      </c>
      <c r="G319" s="41" t="s">
        <v>1</v>
      </c>
      <c r="H319" s="41" t="s">
        <v>1</v>
      </c>
      <c r="I319" s="41" t="s">
        <v>1</v>
      </c>
      <c r="J319" s="42"/>
      <c r="K319" s="42"/>
      <c r="L319" s="43">
        <f t="shared" si="20"/>
        <v>0</v>
      </c>
      <c r="M319" s="44">
        <v>17900</v>
      </c>
      <c r="N319" s="45">
        <f t="shared" si="21"/>
        <v>0</v>
      </c>
    </row>
    <row r="320" spans="2:14" ht="35.1" customHeight="1" x14ac:dyDescent="0.25">
      <c r="B320" s="39">
        <v>8151</v>
      </c>
      <c r="C320" s="40" t="s">
        <v>143</v>
      </c>
      <c r="D320" s="40" t="s">
        <v>31</v>
      </c>
      <c r="E320" s="41" t="s">
        <v>1</v>
      </c>
      <c r="F320" s="41" t="s">
        <v>1</v>
      </c>
      <c r="G320" s="41" t="s">
        <v>1</v>
      </c>
      <c r="H320" s="41" t="s">
        <v>1</v>
      </c>
      <c r="I320" s="41" t="s">
        <v>1</v>
      </c>
      <c r="J320" s="42"/>
      <c r="K320" s="42"/>
      <c r="L320" s="43">
        <f t="shared" si="20"/>
        <v>0</v>
      </c>
      <c r="M320" s="44">
        <v>17900</v>
      </c>
      <c r="N320" s="45">
        <f t="shared" si="21"/>
        <v>0</v>
      </c>
    </row>
    <row r="321" spans="2:14" ht="35.1" customHeight="1" x14ac:dyDescent="0.25">
      <c r="B321" s="39">
        <v>8020</v>
      </c>
      <c r="C321" s="40" t="s">
        <v>144</v>
      </c>
      <c r="D321" s="40" t="s">
        <v>66</v>
      </c>
      <c r="E321" s="41" t="s">
        <v>1</v>
      </c>
      <c r="F321" s="41" t="s">
        <v>1</v>
      </c>
      <c r="G321" s="41" t="s">
        <v>1</v>
      </c>
      <c r="H321" s="41" t="s">
        <v>1</v>
      </c>
      <c r="I321" s="41" t="s">
        <v>1</v>
      </c>
      <c r="J321" s="42"/>
      <c r="K321" s="42"/>
      <c r="L321" s="43">
        <f t="shared" si="20"/>
        <v>0</v>
      </c>
      <c r="M321" s="44">
        <v>22100</v>
      </c>
      <c r="N321" s="45">
        <f t="shared" si="21"/>
        <v>0</v>
      </c>
    </row>
    <row r="322" spans="2:14" ht="35.1" customHeight="1" x14ac:dyDescent="0.25">
      <c r="B322" s="39">
        <v>8020</v>
      </c>
      <c r="C322" s="40" t="s">
        <v>144</v>
      </c>
      <c r="D322" s="40" t="s">
        <v>45</v>
      </c>
      <c r="E322" s="41" t="s">
        <v>1</v>
      </c>
      <c r="F322" s="41" t="s">
        <v>1</v>
      </c>
      <c r="G322" s="41" t="s">
        <v>1</v>
      </c>
      <c r="H322" s="41" t="s">
        <v>1</v>
      </c>
      <c r="I322" s="41" t="s">
        <v>1</v>
      </c>
      <c r="J322" s="42"/>
      <c r="K322" s="42"/>
      <c r="L322" s="43">
        <f t="shared" si="20"/>
        <v>0</v>
      </c>
      <c r="M322" s="44">
        <v>22100</v>
      </c>
      <c r="N322" s="45">
        <f t="shared" si="21"/>
        <v>0</v>
      </c>
    </row>
    <row r="323" spans="2:14" ht="35.1" customHeight="1" x14ac:dyDescent="0.25">
      <c r="B323" s="39">
        <v>8020</v>
      </c>
      <c r="C323" s="40" t="s">
        <v>144</v>
      </c>
      <c r="D323" s="40" t="s">
        <v>29</v>
      </c>
      <c r="E323" s="41" t="s">
        <v>1</v>
      </c>
      <c r="F323" s="41" t="s">
        <v>1</v>
      </c>
      <c r="G323" s="41" t="s">
        <v>1</v>
      </c>
      <c r="H323" s="41" t="s">
        <v>1</v>
      </c>
      <c r="I323" s="41" t="s">
        <v>1</v>
      </c>
      <c r="J323" s="42"/>
      <c r="K323" s="42"/>
      <c r="L323" s="43">
        <f t="shared" si="20"/>
        <v>0</v>
      </c>
      <c r="M323" s="44">
        <v>22100</v>
      </c>
      <c r="N323" s="45">
        <f t="shared" si="21"/>
        <v>0</v>
      </c>
    </row>
    <row r="324" spans="2:14" ht="35.1" customHeight="1" x14ac:dyDescent="0.25">
      <c r="B324" s="39">
        <v>8020</v>
      </c>
      <c r="C324" s="40" t="s">
        <v>144</v>
      </c>
      <c r="D324" s="40" t="s">
        <v>56</v>
      </c>
      <c r="E324" s="41" t="s">
        <v>1</v>
      </c>
      <c r="F324" s="41" t="s">
        <v>1</v>
      </c>
      <c r="G324" s="41" t="s">
        <v>1</v>
      </c>
      <c r="H324" s="41" t="s">
        <v>1</v>
      </c>
      <c r="I324" s="41" t="s">
        <v>1</v>
      </c>
      <c r="J324" s="42"/>
      <c r="K324" s="42"/>
      <c r="L324" s="43">
        <f t="shared" si="20"/>
        <v>0</v>
      </c>
      <c r="M324" s="44">
        <v>22100</v>
      </c>
      <c r="N324" s="45">
        <f t="shared" si="21"/>
        <v>0</v>
      </c>
    </row>
    <row r="325" spans="2:14" ht="35.1" customHeight="1" x14ac:dyDescent="0.25">
      <c r="B325" s="39">
        <v>8020</v>
      </c>
      <c r="C325" s="40" t="s">
        <v>144</v>
      </c>
      <c r="D325" s="40" t="s">
        <v>31</v>
      </c>
      <c r="E325" s="41" t="s">
        <v>1</v>
      </c>
      <c r="F325" s="41" t="s">
        <v>1</v>
      </c>
      <c r="G325" s="41" t="s">
        <v>1</v>
      </c>
      <c r="H325" s="41" t="s">
        <v>1</v>
      </c>
      <c r="I325" s="41" t="s">
        <v>1</v>
      </c>
      <c r="J325" s="42"/>
      <c r="K325" s="42"/>
      <c r="L325" s="43">
        <f t="shared" si="20"/>
        <v>0</v>
      </c>
      <c r="M325" s="44">
        <v>22100</v>
      </c>
      <c r="N325" s="45">
        <f t="shared" si="21"/>
        <v>0</v>
      </c>
    </row>
    <row r="326" spans="2:14" ht="35.1" customHeight="1" x14ac:dyDescent="0.25">
      <c r="B326" s="39">
        <v>8084</v>
      </c>
      <c r="C326" s="40" t="s">
        <v>176</v>
      </c>
      <c r="D326" s="40" t="s">
        <v>66</v>
      </c>
      <c r="E326" s="41" t="s">
        <v>1</v>
      </c>
      <c r="F326" s="41" t="s">
        <v>1</v>
      </c>
      <c r="G326" s="41" t="s">
        <v>1</v>
      </c>
      <c r="H326" s="41" t="s">
        <v>1</v>
      </c>
      <c r="I326" s="41" t="s">
        <v>1</v>
      </c>
      <c r="J326" s="42"/>
      <c r="K326" s="42"/>
      <c r="L326" s="43">
        <f t="shared" si="20"/>
        <v>0</v>
      </c>
      <c r="M326" s="44">
        <v>28100</v>
      </c>
      <c r="N326" s="45">
        <f t="shared" si="21"/>
        <v>0</v>
      </c>
    </row>
    <row r="327" spans="2:14" ht="35.1" customHeight="1" x14ac:dyDescent="0.25">
      <c r="B327" s="39">
        <v>8084</v>
      </c>
      <c r="C327" s="40" t="s">
        <v>176</v>
      </c>
      <c r="D327" s="40" t="s">
        <v>45</v>
      </c>
      <c r="E327" s="41" t="s">
        <v>1</v>
      </c>
      <c r="F327" s="41" t="s">
        <v>1</v>
      </c>
      <c r="G327" s="41" t="s">
        <v>1</v>
      </c>
      <c r="H327" s="41" t="s">
        <v>1</v>
      </c>
      <c r="I327" s="41" t="s">
        <v>1</v>
      </c>
      <c r="J327" s="42"/>
      <c r="K327" s="42"/>
      <c r="L327" s="43">
        <f t="shared" si="20"/>
        <v>0</v>
      </c>
      <c r="M327" s="44">
        <v>28100</v>
      </c>
      <c r="N327" s="45">
        <f t="shared" si="21"/>
        <v>0</v>
      </c>
    </row>
    <row r="328" spans="2:14" ht="35.1" customHeight="1" x14ac:dyDescent="0.25">
      <c r="B328" s="39">
        <v>8084</v>
      </c>
      <c r="C328" s="40" t="s">
        <v>176</v>
      </c>
      <c r="D328" s="40" t="s">
        <v>29</v>
      </c>
      <c r="E328" s="41" t="s">
        <v>1</v>
      </c>
      <c r="F328" s="41" t="s">
        <v>1</v>
      </c>
      <c r="G328" s="41" t="s">
        <v>1</v>
      </c>
      <c r="H328" s="41" t="s">
        <v>1</v>
      </c>
      <c r="I328" s="41" t="s">
        <v>1</v>
      </c>
      <c r="J328" s="42"/>
      <c r="K328" s="42"/>
      <c r="L328" s="43">
        <f t="shared" si="20"/>
        <v>0</v>
      </c>
      <c r="M328" s="44">
        <v>28100</v>
      </c>
      <c r="N328" s="45">
        <f t="shared" si="21"/>
        <v>0</v>
      </c>
    </row>
    <row r="329" spans="2:14" ht="35.1" customHeight="1" x14ac:dyDescent="0.25">
      <c r="B329" s="39">
        <v>8084</v>
      </c>
      <c r="C329" s="40" t="s">
        <v>176</v>
      </c>
      <c r="D329" s="40" t="s">
        <v>56</v>
      </c>
      <c r="E329" s="41" t="s">
        <v>1</v>
      </c>
      <c r="F329" s="41" t="s">
        <v>1</v>
      </c>
      <c r="G329" s="41" t="s">
        <v>1</v>
      </c>
      <c r="H329" s="41" t="s">
        <v>1</v>
      </c>
      <c r="I329" s="41" t="s">
        <v>1</v>
      </c>
      <c r="J329" s="42"/>
      <c r="K329" s="42"/>
      <c r="L329" s="43">
        <f t="shared" si="20"/>
        <v>0</v>
      </c>
      <c r="M329" s="44">
        <v>28100</v>
      </c>
      <c r="N329" s="45">
        <f t="shared" si="21"/>
        <v>0</v>
      </c>
    </row>
    <row r="330" spans="2:14" ht="35.1" customHeight="1" x14ac:dyDescent="0.25">
      <c r="B330" s="39">
        <v>8084</v>
      </c>
      <c r="C330" s="40" t="s">
        <v>176</v>
      </c>
      <c r="D330" s="40" t="s">
        <v>31</v>
      </c>
      <c r="E330" s="41" t="s">
        <v>1</v>
      </c>
      <c r="F330" s="41" t="s">
        <v>1</v>
      </c>
      <c r="G330" s="41" t="s">
        <v>1</v>
      </c>
      <c r="H330" s="41" t="s">
        <v>1</v>
      </c>
      <c r="I330" s="41" t="s">
        <v>1</v>
      </c>
      <c r="J330" s="42"/>
      <c r="K330" s="42"/>
      <c r="L330" s="43">
        <f t="shared" si="20"/>
        <v>0</v>
      </c>
      <c r="M330" s="44">
        <v>28100</v>
      </c>
      <c r="N330" s="45">
        <f t="shared" si="21"/>
        <v>0</v>
      </c>
    </row>
    <row r="331" spans="2:14" ht="35.1" customHeight="1" x14ac:dyDescent="0.25">
      <c r="B331" s="39">
        <v>8085</v>
      </c>
      <c r="C331" s="40" t="s">
        <v>82</v>
      </c>
      <c r="D331" s="40" t="s">
        <v>45</v>
      </c>
      <c r="E331" s="41" t="s">
        <v>1</v>
      </c>
      <c r="F331" s="41" t="s">
        <v>1</v>
      </c>
      <c r="G331" s="41" t="s">
        <v>1</v>
      </c>
      <c r="H331" s="41" t="s">
        <v>1</v>
      </c>
      <c r="I331" s="41" t="s">
        <v>1</v>
      </c>
      <c r="J331" s="42"/>
      <c r="K331" s="42"/>
      <c r="L331" s="43">
        <f t="shared" si="20"/>
        <v>0</v>
      </c>
      <c r="M331" s="44">
        <v>27300</v>
      </c>
      <c r="N331" s="45">
        <f t="shared" si="21"/>
        <v>0</v>
      </c>
    </row>
    <row r="332" spans="2:14" ht="35.1" customHeight="1" x14ac:dyDescent="0.25">
      <c r="B332" s="39">
        <v>8085</v>
      </c>
      <c r="C332" s="40" t="s">
        <v>82</v>
      </c>
      <c r="D332" s="40" t="s">
        <v>29</v>
      </c>
      <c r="E332" s="41" t="s">
        <v>1</v>
      </c>
      <c r="F332" s="41" t="s">
        <v>1</v>
      </c>
      <c r="G332" s="41" t="s">
        <v>1</v>
      </c>
      <c r="H332" s="41" t="s">
        <v>1</v>
      </c>
      <c r="I332" s="41" t="s">
        <v>1</v>
      </c>
      <c r="J332" s="42"/>
      <c r="K332" s="42"/>
      <c r="L332" s="43">
        <f t="shared" si="20"/>
        <v>0</v>
      </c>
      <c r="M332" s="44">
        <v>27300</v>
      </c>
      <c r="N332" s="45">
        <f t="shared" si="21"/>
        <v>0</v>
      </c>
    </row>
    <row r="333" spans="2:14" ht="35.1" customHeight="1" x14ac:dyDescent="0.25">
      <c r="B333" s="39">
        <v>8085</v>
      </c>
      <c r="C333" s="40" t="s">
        <v>82</v>
      </c>
      <c r="D333" s="40" t="s">
        <v>56</v>
      </c>
      <c r="E333" s="41" t="s">
        <v>1</v>
      </c>
      <c r="F333" s="41" t="s">
        <v>1</v>
      </c>
      <c r="G333" s="41" t="s">
        <v>1</v>
      </c>
      <c r="H333" s="41" t="s">
        <v>1</v>
      </c>
      <c r="I333" s="41" t="s">
        <v>181</v>
      </c>
      <c r="J333" s="42"/>
      <c r="K333" s="42"/>
      <c r="L333" s="43">
        <f t="shared" si="20"/>
        <v>0</v>
      </c>
      <c r="M333" s="44">
        <v>27300</v>
      </c>
      <c r="N333" s="45">
        <f t="shared" si="21"/>
        <v>0</v>
      </c>
    </row>
    <row r="334" spans="2:14" ht="35.1" customHeight="1" x14ac:dyDescent="0.25">
      <c r="B334" s="39">
        <v>8085</v>
      </c>
      <c r="C334" s="40" t="s">
        <v>82</v>
      </c>
      <c r="D334" s="40" t="s">
        <v>31</v>
      </c>
      <c r="E334" s="41" t="s">
        <v>1</v>
      </c>
      <c r="F334" s="41" t="s">
        <v>1</v>
      </c>
      <c r="G334" s="41" t="s">
        <v>1</v>
      </c>
      <c r="H334" s="41" t="s">
        <v>1</v>
      </c>
      <c r="I334" s="41" t="s">
        <v>1</v>
      </c>
      <c r="J334" s="42"/>
      <c r="K334" s="42"/>
      <c r="L334" s="43">
        <f t="shared" si="20"/>
        <v>0</v>
      </c>
      <c r="M334" s="44">
        <v>27300</v>
      </c>
      <c r="N334" s="45">
        <f t="shared" si="21"/>
        <v>0</v>
      </c>
    </row>
    <row r="335" spans="2:14" ht="35.1" customHeight="1" x14ac:dyDescent="0.25">
      <c r="B335" s="39">
        <v>8152</v>
      </c>
      <c r="C335" s="40" t="s">
        <v>145</v>
      </c>
      <c r="D335" s="40" t="s">
        <v>29</v>
      </c>
      <c r="E335" s="41" t="s">
        <v>1</v>
      </c>
      <c r="F335" s="41" t="s">
        <v>1</v>
      </c>
      <c r="G335" s="41" t="s">
        <v>1</v>
      </c>
      <c r="H335" s="41" t="s">
        <v>1</v>
      </c>
      <c r="I335" s="41" t="s">
        <v>1</v>
      </c>
      <c r="J335" s="42"/>
      <c r="K335" s="42"/>
      <c r="L335" s="43">
        <f t="shared" si="20"/>
        <v>0</v>
      </c>
      <c r="M335" s="44">
        <v>18800</v>
      </c>
      <c r="N335" s="45">
        <f t="shared" si="21"/>
        <v>0</v>
      </c>
    </row>
    <row r="336" spans="2:14" ht="35.1" customHeight="1" x14ac:dyDescent="0.25">
      <c r="B336" s="39">
        <v>8152</v>
      </c>
      <c r="C336" s="40" t="s">
        <v>145</v>
      </c>
      <c r="D336" s="40" t="s">
        <v>146</v>
      </c>
      <c r="E336" s="41" t="s">
        <v>1</v>
      </c>
      <c r="F336" s="41" t="s">
        <v>1</v>
      </c>
      <c r="G336" s="41" t="s">
        <v>1</v>
      </c>
      <c r="H336" s="41" t="s">
        <v>1</v>
      </c>
      <c r="I336" s="41" t="s">
        <v>1</v>
      </c>
      <c r="J336" s="42"/>
      <c r="K336" s="42"/>
      <c r="L336" s="43">
        <f t="shared" si="20"/>
        <v>0</v>
      </c>
      <c r="M336" s="44">
        <v>18800</v>
      </c>
      <c r="N336" s="45">
        <f t="shared" si="21"/>
        <v>0</v>
      </c>
    </row>
    <row r="337" spans="2:14" ht="35.1" customHeight="1" x14ac:dyDescent="0.25">
      <c r="B337" s="39">
        <v>8152</v>
      </c>
      <c r="C337" s="40" t="s">
        <v>145</v>
      </c>
      <c r="D337" s="40" t="s">
        <v>37</v>
      </c>
      <c r="E337" s="41" t="s">
        <v>1</v>
      </c>
      <c r="F337" s="41" t="s">
        <v>1</v>
      </c>
      <c r="G337" s="41" t="s">
        <v>1</v>
      </c>
      <c r="H337" s="41" t="s">
        <v>1</v>
      </c>
      <c r="I337" s="41" t="s">
        <v>1</v>
      </c>
      <c r="J337" s="42"/>
      <c r="K337" s="42"/>
      <c r="L337" s="43">
        <f t="shared" si="20"/>
        <v>0</v>
      </c>
      <c r="M337" s="44">
        <v>18800</v>
      </c>
      <c r="N337" s="45">
        <f t="shared" si="21"/>
        <v>0</v>
      </c>
    </row>
    <row r="338" spans="2:14" ht="35.1" customHeight="1" x14ac:dyDescent="0.25">
      <c r="B338" s="39">
        <v>8152</v>
      </c>
      <c r="C338" s="40" t="s">
        <v>145</v>
      </c>
      <c r="D338" s="40" t="s">
        <v>31</v>
      </c>
      <c r="E338" s="41" t="s">
        <v>1</v>
      </c>
      <c r="F338" s="41" t="s">
        <v>1</v>
      </c>
      <c r="G338" s="41" t="s">
        <v>1</v>
      </c>
      <c r="H338" s="41" t="s">
        <v>1</v>
      </c>
      <c r="I338" s="41" t="s">
        <v>1</v>
      </c>
      <c r="J338" s="42"/>
      <c r="K338" s="42"/>
      <c r="L338" s="43">
        <f t="shared" si="20"/>
        <v>0</v>
      </c>
      <c r="M338" s="44">
        <v>18800</v>
      </c>
      <c r="N338" s="45">
        <f t="shared" si="21"/>
        <v>0</v>
      </c>
    </row>
    <row r="339" spans="2:14" ht="35.1" customHeight="1" x14ac:dyDescent="0.25">
      <c r="B339" s="39">
        <v>8153</v>
      </c>
      <c r="C339" s="40" t="s">
        <v>147</v>
      </c>
      <c r="D339" s="40" t="s">
        <v>35</v>
      </c>
      <c r="E339" s="41" t="s">
        <v>1</v>
      </c>
      <c r="F339" s="41" t="s">
        <v>1</v>
      </c>
      <c r="G339" s="41" t="s">
        <v>1</v>
      </c>
      <c r="H339" s="41" t="s">
        <v>1</v>
      </c>
      <c r="I339" s="41" t="s">
        <v>181</v>
      </c>
      <c r="J339" s="42"/>
      <c r="K339" s="42"/>
      <c r="L339" s="43">
        <f t="shared" si="20"/>
        <v>0</v>
      </c>
      <c r="M339" s="44">
        <v>18300</v>
      </c>
      <c r="N339" s="45">
        <f t="shared" si="21"/>
        <v>0</v>
      </c>
    </row>
    <row r="340" spans="2:14" ht="35.1" customHeight="1" x14ac:dyDescent="0.25">
      <c r="B340" s="39">
        <v>8153</v>
      </c>
      <c r="C340" s="40" t="s">
        <v>147</v>
      </c>
      <c r="D340" s="40" t="s">
        <v>32</v>
      </c>
      <c r="E340" s="41" t="s">
        <v>1</v>
      </c>
      <c r="F340" s="41" t="s">
        <v>1</v>
      </c>
      <c r="G340" s="41" t="s">
        <v>1</v>
      </c>
      <c r="H340" s="41" t="s">
        <v>1</v>
      </c>
      <c r="I340" s="41" t="s">
        <v>1</v>
      </c>
      <c r="J340" s="42"/>
      <c r="K340" s="42"/>
      <c r="L340" s="43">
        <f t="shared" si="20"/>
        <v>0</v>
      </c>
      <c r="M340" s="44">
        <v>18300</v>
      </c>
      <c r="N340" s="45">
        <f t="shared" si="21"/>
        <v>0</v>
      </c>
    </row>
    <row r="341" spans="2:14" ht="35.1" customHeight="1" x14ac:dyDescent="0.25">
      <c r="B341" s="39">
        <v>8153</v>
      </c>
      <c r="C341" s="40" t="s">
        <v>147</v>
      </c>
      <c r="D341" s="40" t="s">
        <v>62</v>
      </c>
      <c r="E341" s="41" t="s">
        <v>1</v>
      </c>
      <c r="F341" s="41" t="s">
        <v>1</v>
      </c>
      <c r="G341" s="41" t="s">
        <v>1</v>
      </c>
      <c r="H341" s="41" t="s">
        <v>1</v>
      </c>
      <c r="I341" s="41" t="s">
        <v>181</v>
      </c>
      <c r="J341" s="42"/>
      <c r="K341" s="42"/>
      <c r="L341" s="43">
        <f t="shared" si="20"/>
        <v>0</v>
      </c>
      <c r="M341" s="44">
        <v>18300</v>
      </c>
      <c r="N341" s="45">
        <f t="shared" si="21"/>
        <v>0</v>
      </c>
    </row>
    <row r="342" spans="2:14" ht="35.1" customHeight="1" x14ac:dyDescent="0.25">
      <c r="B342" s="39">
        <v>8153</v>
      </c>
      <c r="C342" s="40" t="s">
        <v>147</v>
      </c>
      <c r="D342" s="40" t="s">
        <v>31</v>
      </c>
      <c r="E342" s="41" t="s">
        <v>1</v>
      </c>
      <c r="F342" s="41" t="s">
        <v>1</v>
      </c>
      <c r="G342" s="41" t="s">
        <v>1</v>
      </c>
      <c r="H342" s="41" t="s">
        <v>1</v>
      </c>
      <c r="I342" s="41" t="s">
        <v>1</v>
      </c>
      <c r="J342" s="42"/>
      <c r="K342" s="42"/>
      <c r="L342" s="43">
        <f t="shared" si="20"/>
        <v>0</v>
      </c>
      <c r="M342" s="44">
        <v>18300</v>
      </c>
      <c r="N342" s="45">
        <f t="shared" si="21"/>
        <v>0</v>
      </c>
    </row>
    <row r="343" spans="2:14" ht="35.1" customHeight="1" x14ac:dyDescent="0.25">
      <c r="B343" s="39">
        <v>8154</v>
      </c>
      <c r="C343" s="40" t="s">
        <v>148</v>
      </c>
      <c r="D343" s="40" t="s">
        <v>35</v>
      </c>
      <c r="E343" s="41" t="s">
        <v>1</v>
      </c>
      <c r="F343" s="41" t="s">
        <v>1</v>
      </c>
      <c r="G343" s="41" t="s">
        <v>1</v>
      </c>
      <c r="H343" s="41" t="s">
        <v>1</v>
      </c>
      <c r="I343" s="41" t="s">
        <v>1</v>
      </c>
      <c r="J343" s="42"/>
      <c r="K343" s="42"/>
      <c r="L343" s="43">
        <f t="shared" si="20"/>
        <v>0</v>
      </c>
      <c r="M343" s="44">
        <v>15300</v>
      </c>
      <c r="N343" s="45">
        <f t="shared" si="21"/>
        <v>0</v>
      </c>
    </row>
    <row r="344" spans="2:14" ht="35.1" customHeight="1" x14ac:dyDescent="0.25">
      <c r="B344" s="39">
        <v>8154</v>
      </c>
      <c r="C344" s="40" t="s">
        <v>148</v>
      </c>
      <c r="D344" s="40" t="s">
        <v>29</v>
      </c>
      <c r="E344" s="41" t="s">
        <v>1</v>
      </c>
      <c r="F344" s="41" t="s">
        <v>1</v>
      </c>
      <c r="G344" s="41" t="s">
        <v>1</v>
      </c>
      <c r="H344" s="41" t="s">
        <v>1</v>
      </c>
      <c r="I344" s="41" t="s">
        <v>1</v>
      </c>
      <c r="J344" s="42"/>
      <c r="K344" s="42"/>
      <c r="L344" s="43">
        <f t="shared" ref="L344:L395" si="22">SUM(E344:K344)</f>
        <v>0</v>
      </c>
      <c r="M344" s="44">
        <v>15300</v>
      </c>
      <c r="N344" s="45">
        <f t="shared" ref="N344:N395" si="23">L344*M344</f>
        <v>0</v>
      </c>
    </row>
    <row r="345" spans="2:14" ht="35.1" customHeight="1" x14ac:dyDescent="0.25">
      <c r="B345" s="39">
        <v>8154</v>
      </c>
      <c r="C345" s="40" t="s">
        <v>148</v>
      </c>
      <c r="D345" s="40" t="s">
        <v>37</v>
      </c>
      <c r="E345" s="41" t="s">
        <v>1</v>
      </c>
      <c r="F345" s="41" t="s">
        <v>1</v>
      </c>
      <c r="G345" s="41" t="s">
        <v>1</v>
      </c>
      <c r="H345" s="41" t="s">
        <v>1</v>
      </c>
      <c r="I345" s="41" t="s">
        <v>1</v>
      </c>
      <c r="J345" s="42"/>
      <c r="K345" s="42"/>
      <c r="L345" s="43">
        <f t="shared" si="22"/>
        <v>0</v>
      </c>
      <c r="M345" s="44">
        <v>15300</v>
      </c>
      <c r="N345" s="45">
        <f t="shared" si="23"/>
        <v>0</v>
      </c>
    </row>
    <row r="346" spans="2:14" ht="35.1" customHeight="1" x14ac:dyDescent="0.25">
      <c r="B346" s="39">
        <v>8154</v>
      </c>
      <c r="C346" s="40" t="s">
        <v>148</v>
      </c>
      <c r="D346" s="40" t="s">
        <v>31</v>
      </c>
      <c r="E346" s="41" t="s">
        <v>1</v>
      </c>
      <c r="F346" s="41" t="s">
        <v>1</v>
      </c>
      <c r="G346" s="41" t="s">
        <v>1</v>
      </c>
      <c r="H346" s="41" t="s">
        <v>1</v>
      </c>
      <c r="I346" s="41" t="s">
        <v>1</v>
      </c>
      <c r="J346" s="42"/>
      <c r="K346" s="42"/>
      <c r="L346" s="43">
        <f t="shared" si="22"/>
        <v>0</v>
      </c>
      <c r="M346" s="44">
        <v>15300</v>
      </c>
      <c r="N346" s="45">
        <f t="shared" si="23"/>
        <v>0</v>
      </c>
    </row>
    <row r="347" spans="2:14" ht="35.1" customHeight="1" x14ac:dyDescent="0.25">
      <c r="B347" s="39">
        <v>8155</v>
      </c>
      <c r="C347" s="40" t="s">
        <v>149</v>
      </c>
      <c r="D347" s="40" t="s">
        <v>46</v>
      </c>
      <c r="E347" s="41" t="s">
        <v>1</v>
      </c>
      <c r="F347" s="41" t="s">
        <v>1</v>
      </c>
      <c r="G347" s="41" t="s">
        <v>1</v>
      </c>
      <c r="H347" s="41" t="s">
        <v>1</v>
      </c>
      <c r="I347" s="42"/>
      <c r="J347" s="42"/>
      <c r="K347" s="42"/>
      <c r="L347" s="43">
        <f t="shared" si="22"/>
        <v>0</v>
      </c>
      <c r="M347" s="44">
        <v>15200</v>
      </c>
      <c r="N347" s="45">
        <f t="shared" si="23"/>
        <v>0</v>
      </c>
    </row>
    <row r="348" spans="2:14" ht="35.1" customHeight="1" x14ac:dyDescent="0.25">
      <c r="B348" s="39">
        <v>8155</v>
      </c>
      <c r="C348" s="40" t="s">
        <v>149</v>
      </c>
      <c r="D348" s="40" t="s">
        <v>29</v>
      </c>
      <c r="E348" s="41" t="s">
        <v>1</v>
      </c>
      <c r="F348" s="41" t="s">
        <v>1</v>
      </c>
      <c r="G348" s="41" t="s">
        <v>1</v>
      </c>
      <c r="H348" s="41" t="s">
        <v>1</v>
      </c>
      <c r="I348" s="42"/>
      <c r="J348" s="42"/>
      <c r="K348" s="42"/>
      <c r="L348" s="43">
        <f t="shared" si="22"/>
        <v>0</v>
      </c>
      <c r="M348" s="44">
        <v>15200</v>
      </c>
      <c r="N348" s="45">
        <f t="shared" si="23"/>
        <v>0</v>
      </c>
    </row>
    <row r="349" spans="2:14" ht="35.1" customHeight="1" x14ac:dyDescent="0.25">
      <c r="B349" s="39">
        <v>8155</v>
      </c>
      <c r="C349" s="40" t="s">
        <v>149</v>
      </c>
      <c r="D349" s="40" t="s">
        <v>146</v>
      </c>
      <c r="E349" s="41" t="s">
        <v>1</v>
      </c>
      <c r="F349" s="41" t="s">
        <v>1</v>
      </c>
      <c r="G349" s="41" t="s">
        <v>1</v>
      </c>
      <c r="H349" s="41" t="s">
        <v>1</v>
      </c>
      <c r="I349" s="42"/>
      <c r="J349" s="42"/>
      <c r="K349" s="42"/>
      <c r="L349" s="43">
        <f t="shared" si="22"/>
        <v>0</v>
      </c>
      <c r="M349" s="44">
        <v>15200</v>
      </c>
      <c r="N349" s="45">
        <f t="shared" si="23"/>
        <v>0</v>
      </c>
    </row>
    <row r="350" spans="2:14" ht="35.1" customHeight="1" x14ac:dyDescent="0.25">
      <c r="B350" s="39">
        <v>8155</v>
      </c>
      <c r="C350" s="40" t="s">
        <v>149</v>
      </c>
      <c r="D350" s="40" t="s">
        <v>31</v>
      </c>
      <c r="E350" s="41" t="s">
        <v>1</v>
      </c>
      <c r="F350" s="41" t="s">
        <v>1</v>
      </c>
      <c r="G350" s="41" t="s">
        <v>1</v>
      </c>
      <c r="H350" s="41" t="s">
        <v>1</v>
      </c>
      <c r="I350" s="42"/>
      <c r="J350" s="42"/>
      <c r="K350" s="42"/>
      <c r="L350" s="43">
        <f t="shared" si="22"/>
        <v>0</v>
      </c>
      <c r="M350" s="44">
        <v>15200</v>
      </c>
      <c r="N350" s="45">
        <f t="shared" si="23"/>
        <v>0</v>
      </c>
    </row>
    <row r="351" spans="2:14" ht="35.1" customHeight="1" x14ac:dyDescent="0.25">
      <c r="B351" s="39">
        <v>8156</v>
      </c>
      <c r="C351" s="40" t="s">
        <v>180</v>
      </c>
      <c r="D351" s="40" t="s">
        <v>46</v>
      </c>
      <c r="E351" s="41" t="s">
        <v>1</v>
      </c>
      <c r="F351" s="41" t="s">
        <v>1</v>
      </c>
      <c r="G351" s="41" t="s">
        <v>1</v>
      </c>
      <c r="H351" s="41" t="s">
        <v>1</v>
      </c>
      <c r="I351" s="41" t="s">
        <v>1</v>
      </c>
      <c r="J351" s="42"/>
      <c r="K351" s="42"/>
      <c r="L351" s="43">
        <f t="shared" si="22"/>
        <v>0</v>
      </c>
      <c r="M351" s="44">
        <v>16600</v>
      </c>
      <c r="N351" s="45">
        <f t="shared" si="23"/>
        <v>0</v>
      </c>
    </row>
    <row r="352" spans="2:14" ht="35.1" customHeight="1" x14ac:dyDescent="0.25">
      <c r="B352" s="39">
        <v>8156</v>
      </c>
      <c r="C352" s="40" t="s">
        <v>180</v>
      </c>
      <c r="D352" s="40" t="s">
        <v>66</v>
      </c>
      <c r="E352" s="41" t="s">
        <v>1</v>
      </c>
      <c r="F352" s="41" t="s">
        <v>1</v>
      </c>
      <c r="G352" s="41" t="s">
        <v>1</v>
      </c>
      <c r="H352" s="41" t="s">
        <v>1</v>
      </c>
      <c r="I352" s="41" t="s">
        <v>1</v>
      </c>
      <c r="J352" s="42"/>
      <c r="K352" s="42"/>
      <c r="L352" s="43">
        <f t="shared" ref="L352" si="24">SUM(E352:K352)</f>
        <v>0</v>
      </c>
      <c r="M352" s="44">
        <v>16600</v>
      </c>
      <c r="N352" s="45">
        <f t="shared" ref="N352" si="25">L352*M352</f>
        <v>0</v>
      </c>
    </row>
    <row r="353" spans="2:14" ht="35.1" customHeight="1" x14ac:dyDescent="0.25">
      <c r="B353" s="39">
        <v>8156</v>
      </c>
      <c r="C353" s="40" t="s">
        <v>180</v>
      </c>
      <c r="D353" s="40" t="s">
        <v>45</v>
      </c>
      <c r="E353" s="41" t="s">
        <v>1</v>
      </c>
      <c r="F353" s="41" t="s">
        <v>1</v>
      </c>
      <c r="G353" s="41" t="s">
        <v>1</v>
      </c>
      <c r="H353" s="41" t="s">
        <v>1</v>
      </c>
      <c r="I353" s="41" t="s">
        <v>1</v>
      </c>
      <c r="J353" s="42"/>
      <c r="K353" s="42"/>
      <c r="L353" s="43">
        <f t="shared" si="22"/>
        <v>0</v>
      </c>
      <c r="M353" s="44">
        <v>16600</v>
      </c>
      <c r="N353" s="45">
        <f t="shared" si="23"/>
        <v>0</v>
      </c>
    </row>
    <row r="354" spans="2:14" ht="35.1" customHeight="1" x14ac:dyDescent="0.25">
      <c r="B354" s="39">
        <v>8156</v>
      </c>
      <c r="C354" s="40" t="s">
        <v>180</v>
      </c>
      <c r="D354" s="40" t="s">
        <v>29</v>
      </c>
      <c r="E354" s="41" t="s">
        <v>1</v>
      </c>
      <c r="F354" s="41" t="s">
        <v>1</v>
      </c>
      <c r="G354" s="41" t="s">
        <v>1</v>
      </c>
      <c r="H354" s="41" t="s">
        <v>1</v>
      </c>
      <c r="I354" s="41" t="s">
        <v>1</v>
      </c>
      <c r="J354" s="42"/>
      <c r="K354" s="42"/>
      <c r="L354" s="43">
        <f t="shared" si="22"/>
        <v>0</v>
      </c>
      <c r="M354" s="44">
        <v>16600</v>
      </c>
      <c r="N354" s="45">
        <f t="shared" si="23"/>
        <v>0</v>
      </c>
    </row>
    <row r="355" spans="2:14" ht="35.1" customHeight="1" x14ac:dyDescent="0.25">
      <c r="B355" s="39">
        <v>8156</v>
      </c>
      <c r="C355" s="40" t="s">
        <v>180</v>
      </c>
      <c r="D355" s="40" t="s">
        <v>59</v>
      </c>
      <c r="E355" s="41" t="s">
        <v>1</v>
      </c>
      <c r="F355" s="41" t="s">
        <v>1</v>
      </c>
      <c r="G355" s="41" t="s">
        <v>1</v>
      </c>
      <c r="H355" s="41" t="s">
        <v>181</v>
      </c>
      <c r="I355" s="41" t="s">
        <v>1</v>
      </c>
      <c r="J355" s="42"/>
      <c r="K355" s="42"/>
      <c r="L355" s="43">
        <f t="shared" si="22"/>
        <v>0</v>
      </c>
      <c r="M355" s="44">
        <v>16600</v>
      </c>
      <c r="N355" s="45">
        <f t="shared" si="23"/>
        <v>0</v>
      </c>
    </row>
    <row r="356" spans="2:14" ht="35.1" customHeight="1" x14ac:dyDescent="0.25">
      <c r="B356" s="39">
        <v>8156</v>
      </c>
      <c r="C356" s="40" t="s">
        <v>180</v>
      </c>
      <c r="D356" s="60" t="s">
        <v>56</v>
      </c>
      <c r="E356" s="41" t="s">
        <v>1</v>
      </c>
      <c r="F356" s="41" t="s">
        <v>1</v>
      </c>
      <c r="G356" s="41" t="s">
        <v>1</v>
      </c>
      <c r="H356" s="41" t="s">
        <v>1</v>
      </c>
      <c r="I356" s="41" t="s">
        <v>1</v>
      </c>
      <c r="J356" s="42"/>
      <c r="K356" s="42"/>
      <c r="L356" s="43">
        <f t="shared" si="22"/>
        <v>0</v>
      </c>
      <c r="M356" s="44">
        <v>16600</v>
      </c>
      <c r="N356" s="45">
        <f t="shared" si="23"/>
        <v>0</v>
      </c>
    </row>
    <row r="357" spans="2:14" ht="35.1" customHeight="1" x14ac:dyDescent="0.25">
      <c r="B357" s="39">
        <v>8156</v>
      </c>
      <c r="C357" s="40" t="s">
        <v>180</v>
      </c>
      <c r="D357" s="40" t="s">
        <v>31</v>
      </c>
      <c r="E357" s="41" t="s">
        <v>1</v>
      </c>
      <c r="F357" s="41" t="s">
        <v>1</v>
      </c>
      <c r="G357" s="41" t="s">
        <v>1</v>
      </c>
      <c r="H357" s="41" t="s">
        <v>1</v>
      </c>
      <c r="I357" s="41" t="s">
        <v>1</v>
      </c>
      <c r="J357" s="42"/>
      <c r="K357" s="42"/>
      <c r="L357" s="43">
        <f t="shared" si="22"/>
        <v>0</v>
      </c>
      <c r="M357" s="44">
        <v>16600</v>
      </c>
      <c r="N357" s="45">
        <f t="shared" si="23"/>
        <v>0</v>
      </c>
    </row>
    <row r="358" spans="2:14" ht="35.1" customHeight="1" x14ac:dyDescent="0.25">
      <c r="B358" s="39">
        <v>8157</v>
      </c>
      <c r="C358" s="40" t="s">
        <v>150</v>
      </c>
      <c r="D358" s="40" t="s">
        <v>47</v>
      </c>
      <c r="E358" s="41" t="s">
        <v>1</v>
      </c>
      <c r="F358" s="41" t="s">
        <v>1</v>
      </c>
      <c r="G358" s="41" t="s">
        <v>1</v>
      </c>
      <c r="H358" s="41" t="s">
        <v>1</v>
      </c>
      <c r="I358" s="41" t="s">
        <v>1</v>
      </c>
      <c r="J358" s="42"/>
      <c r="K358" s="42"/>
      <c r="L358" s="43">
        <f t="shared" si="22"/>
        <v>0</v>
      </c>
      <c r="M358" s="44">
        <v>18600</v>
      </c>
      <c r="N358" s="45">
        <f t="shared" si="23"/>
        <v>0</v>
      </c>
    </row>
    <row r="359" spans="2:14" ht="35.1" customHeight="1" x14ac:dyDescent="0.25">
      <c r="B359" s="39">
        <v>8157</v>
      </c>
      <c r="C359" s="40" t="s">
        <v>150</v>
      </c>
      <c r="D359" s="40" t="s">
        <v>29</v>
      </c>
      <c r="E359" s="41" t="s">
        <v>1</v>
      </c>
      <c r="F359" s="41" t="s">
        <v>1</v>
      </c>
      <c r="G359" s="41" t="s">
        <v>1</v>
      </c>
      <c r="H359" s="41" t="s">
        <v>1</v>
      </c>
      <c r="I359" s="41" t="s">
        <v>1</v>
      </c>
      <c r="J359" s="42"/>
      <c r="K359" s="42"/>
      <c r="L359" s="43">
        <f t="shared" si="22"/>
        <v>0</v>
      </c>
      <c r="M359" s="44">
        <v>18600</v>
      </c>
      <c r="N359" s="45">
        <f t="shared" si="23"/>
        <v>0</v>
      </c>
    </row>
    <row r="360" spans="2:14" ht="35.1" customHeight="1" x14ac:dyDescent="0.25">
      <c r="B360" s="39">
        <v>8157</v>
      </c>
      <c r="C360" s="40" t="s">
        <v>150</v>
      </c>
      <c r="D360" s="40" t="s">
        <v>146</v>
      </c>
      <c r="E360" s="41" t="s">
        <v>1</v>
      </c>
      <c r="F360" s="41" t="s">
        <v>1</v>
      </c>
      <c r="G360" s="41" t="s">
        <v>1</v>
      </c>
      <c r="H360" s="41" t="s">
        <v>1</v>
      </c>
      <c r="I360" s="41" t="s">
        <v>1</v>
      </c>
      <c r="J360" s="42"/>
      <c r="K360" s="42"/>
      <c r="L360" s="43">
        <f t="shared" si="22"/>
        <v>0</v>
      </c>
      <c r="M360" s="44">
        <v>18600</v>
      </c>
      <c r="N360" s="45">
        <f t="shared" si="23"/>
        <v>0</v>
      </c>
    </row>
    <row r="361" spans="2:14" ht="35.1" customHeight="1" x14ac:dyDescent="0.25">
      <c r="B361" s="39">
        <v>8157</v>
      </c>
      <c r="C361" s="40" t="s">
        <v>150</v>
      </c>
      <c r="D361" s="40" t="s">
        <v>31</v>
      </c>
      <c r="E361" s="41" t="s">
        <v>1</v>
      </c>
      <c r="F361" s="41" t="s">
        <v>1</v>
      </c>
      <c r="G361" s="41" t="s">
        <v>1</v>
      </c>
      <c r="H361" s="41" t="s">
        <v>1</v>
      </c>
      <c r="I361" s="41" t="s">
        <v>1</v>
      </c>
      <c r="J361" s="42"/>
      <c r="K361" s="42"/>
      <c r="L361" s="43">
        <f t="shared" si="22"/>
        <v>0</v>
      </c>
      <c r="M361" s="44">
        <v>18600</v>
      </c>
      <c r="N361" s="45">
        <f t="shared" si="23"/>
        <v>0</v>
      </c>
    </row>
    <row r="362" spans="2:14" ht="35.1" customHeight="1" x14ac:dyDescent="0.25">
      <c r="B362" s="39">
        <v>8158</v>
      </c>
      <c r="C362" s="40" t="s">
        <v>151</v>
      </c>
      <c r="D362" s="40" t="s">
        <v>47</v>
      </c>
      <c r="E362" s="41" t="s">
        <v>1</v>
      </c>
      <c r="F362" s="41" t="s">
        <v>1</v>
      </c>
      <c r="G362" s="41" t="s">
        <v>1</v>
      </c>
      <c r="H362" s="41" t="s">
        <v>1</v>
      </c>
      <c r="I362" s="41" t="s">
        <v>1</v>
      </c>
      <c r="J362" s="42"/>
      <c r="K362" s="42"/>
      <c r="L362" s="43">
        <f t="shared" si="22"/>
        <v>0</v>
      </c>
      <c r="M362" s="44">
        <v>18800</v>
      </c>
      <c r="N362" s="45">
        <f t="shared" si="23"/>
        <v>0</v>
      </c>
    </row>
    <row r="363" spans="2:14" ht="35.1" customHeight="1" x14ac:dyDescent="0.25">
      <c r="B363" s="39">
        <v>8158</v>
      </c>
      <c r="C363" s="40" t="s">
        <v>151</v>
      </c>
      <c r="D363" s="40" t="s">
        <v>32</v>
      </c>
      <c r="E363" s="41" t="s">
        <v>1</v>
      </c>
      <c r="F363" s="41" t="s">
        <v>1</v>
      </c>
      <c r="G363" s="41" t="s">
        <v>1</v>
      </c>
      <c r="H363" s="41" t="s">
        <v>1</v>
      </c>
      <c r="I363" s="41" t="s">
        <v>1</v>
      </c>
      <c r="J363" s="42"/>
      <c r="K363" s="42"/>
      <c r="L363" s="43">
        <f t="shared" si="22"/>
        <v>0</v>
      </c>
      <c r="M363" s="44">
        <v>18800</v>
      </c>
      <c r="N363" s="45">
        <f t="shared" si="23"/>
        <v>0</v>
      </c>
    </row>
    <row r="364" spans="2:14" ht="35.1" customHeight="1" x14ac:dyDescent="0.25">
      <c r="B364" s="39">
        <v>8158</v>
      </c>
      <c r="C364" s="40" t="s">
        <v>151</v>
      </c>
      <c r="D364" s="40" t="s">
        <v>62</v>
      </c>
      <c r="E364" s="41" t="s">
        <v>1</v>
      </c>
      <c r="F364" s="41" t="s">
        <v>1</v>
      </c>
      <c r="G364" s="41" t="s">
        <v>1</v>
      </c>
      <c r="H364" s="41" t="s">
        <v>1</v>
      </c>
      <c r="I364" s="41" t="s">
        <v>1</v>
      </c>
      <c r="J364" s="42"/>
      <c r="K364" s="42"/>
      <c r="L364" s="43">
        <f t="shared" si="22"/>
        <v>0</v>
      </c>
      <c r="M364" s="44">
        <v>18800</v>
      </c>
      <c r="N364" s="45">
        <f t="shared" si="23"/>
        <v>0</v>
      </c>
    </row>
    <row r="365" spans="2:14" ht="35.1" customHeight="1" x14ac:dyDescent="0.25">
      <c r="B365" s="39">
        <v>8158</v>
      </c>
      <c r="C365" s="40" t="s">
        <v>151</v>
      </c>
      <c r="D365" s="40" t="s">
        <v>31</v>
      </c>
      <c r="E365" s="41" t="s">
        <v>1</v>
      </c>
      <c r="F365" s="41" t="s">
        <v>1</v>
      </c>
      <c r="G365" s="41" t="s">
        <v>1</v>
      </c>
      <c r="H365" s="41" t="s">
        <v>1</v>
      </c>
      <c r="I365" s="41" t="s">
        <v>1</v>
      </c>
      <c r="J365" s="42"/>
      <c r="K365" s="42"/>
      <c r="L365" s="43">
        <f t="shared" si="22"/>
        <v>0</v>
      </c>
      <c r="M365" s="44">
        <v>18800</v>
      </c>
      <c r="N365" s="45">
        <f t="shared" si="23"/>
        <v>0</v>
      </c>
    </row>
    <row r="366" spans="2:14" ht="35.1" customHeight="1" x14ac:dyDescent="0.25">
      <c r="B366" s="39">
        <v>8159</v>
      </c>
      <c r="C366" s="40" t="s">
        <v>152</v>
      </c>
      <c r="D366" s="40" t="s">
        <v>46</v>
      </c>
      <c r="E366" s="41" t="s">
        <v>1</v>
      </c>
      <c r="F366" s="41" t="s">
        <v>1</v>
      </c>
      <c r="G366" s="41" t="s">
        <v>1</v>
      </c>
      <c r="H366" s="41" t="s">
        <v>1</v>
      </c>
      <c r="I366" s="41" t="s">
        <v>1</v>
      </c>
      <c r="J366" s="42"/>
      <c r="K366" s="42"/>
      <c r="L366" s="43">
        <f t="shared" si="22"/>
        <v>0</v>
      </c>
      <c r="M366" s="44">
        <v>18800</v>
      </c>
      <c r="N366" s="45">
        <f t="shared" si="23"/>
        <v>0</v>
      </c>
    </row>
    <row r="367" spans="2:14" ht="35.1" customHeight="1" x14ac:dyDescent="0.25">
      <c r="B367" s="39">
        <v>8159</v>
      </c>
      <c r="C367" s="40" t="s">
        <v>152</v>
      </c>
      <c r="D367" s="40" t="s">
        <v>146</v>
      </c>
      <c r="E367" s="41" t="s">
        <v>1</v>
      </c>
      <c r="F367" s="41" t="s">
        <v>1</v>
      </c>
      <c r="G367" s="41" t="s">
        <v>1</v>
      </c>
      <c r="H367" s="41" t="s">
        <v>1</v>
      </c>
      <c r="I367" s="41" t="s">
        <v>1</v>
      </c>
      <c r="J367" s="42"/>
      <c r="K367" s="42"/>
      <c r="L367" s="43">
        <f t="shared" si="22"/>
        <v>0</v>
      </c>
      <c r="M367" s="44">
        <v>18800</v>
      </c>
      <c r="N367" s="45">
        <f t="shared" si="23"/>
        <v>0</v>
      </c>
    </row>
    <row r="368" spans="2:14" ht="35.1" customHeight="1" x14ac:dyDescent="0.25">
      <c r="B368" s="39">
        <v>8159</v>
      </c>
      <c r="C368" s="40" t="s">
        <v>152</v>
      </c>
      <c r="D368" s="40" t="s">
        <v>83</v>
      </c>
      <c r="E368" s="41" t="s">
        <v>1</v>
      </c>
      <c r="F368" s="41" t="s">
        <v>1</v>
      </c>
      <c r="G368" s="41" t="s">
        <v>1</v>
      </c>
      <c r="H368" s="41" t="s">
        <v>1</v>
      </c>
      <c r="I368" s="41" t="s">
        <v>1</v>
      </c>
      <c r="J368" s="42"/>
      <c r="K368" s="42"/>
      <c r="L368" s="43">
        <f t="shared" si="22"/>
        <v>0</v>
      </c>
      <c r="M368" s="44">
        <v>18800</v>
      </c>
      <c r="N368" s="45">
        <f t="shared" si="23"/>
        <v>0</v>
      </c>
    </row>
    <row r="369" spans="2:14" ht="35.1" customHeight="1" x14ac:dyDescent="0.25">
      <c r="B369" s="39">
        <v>8159</v>
      </c>
      <c r="C369" s="40" t="s">
        <v>152</v>
      </c>
      <c r="D369" s="40" t="s">
        <v>31</v>
      </c>
      <c r="E369" s="41" t="s">
        <v>1</v>
      </c>
      <c r="F369" s="41" t="s">
        <v>1</v>
      </c>
      <c r="G369" s="41" t="s">
        <v>1</v>
      </c>
      <c r="H369" s="41" t="s">
        <v>1</v>
      </c>
      <c r="I369" s="41" t="s">
        <v>1</v>
      </c>
      <c r="J369" s="42"/>
      <c r="K369" s="42"/>
      <c r="L369" s="43">
        <f t="shared" si="22"/>
        <v>0</v>
      </c>
      <c r="M369" s="44">
        <v>18800</v>
      </c>
      <c r="N369" s="45">
        <f t="shared" si="23"/>
        <v>0</v>
      </c>
    </row>
    <row r="370" spans="2:14" ht="35.1" customHeight="1" x14ac:dyDescent="0.25">
      <c r="B370" s="39">
        <v>8163</v>
      </c>
      <c r="C370" s="40" t="s">
        <v>153</v>
      </c>
      <c r="D370" s="40" t="s">
        <v>66</v>
      </c>
      <c r="E370" s="41" t="s">
        <v>1</v>
      </c>
      <c r="F370" s="41" t="s">
        <v>1</v>
      </c>
      <c r="G370" s="41" t="s">
        <v>1</v>
      </c>
      <c r="H370" s="41" t="s">
        <v>1</v>
      </c>
      <c r="I370" s="41" t="s">
        <v>1</v>
      </c>
      <c r="J370" s="42"/>
      <c r="K370" s="42"/>
      <c r="L370" s="43">
        <f t="shared" si="22"/>
        <v>0</v>
      </c>
      <c r="M370" s="44">
        <v>32500</v>
      </c>
      <c r="N370" s="45">
        <f t="shared" si="23"/>
        <v>0</v>
      </c>
    </row>
    <row r="371" spans="2:14" ht="35.1" customHeight="1" x14ac:dyDescent="0.25">
      <c r="B371" s="39">
        <v>8163</v>
      </c>
      <c r="C371" s="40" t="s">
        <v>153</v>
      </c>
      <c r="D371" s="40" t="s">
        <v>45</v>
      </c>
      <c r="E371" s="41" t="s">
        <v>1</v>
      </c>
      <c r="F371" s="41" t="s">
        <v>1</v>
      </c>
      <c r="G371" s="41" t="s">
        <v>1</v>
      </c>
      <c r="H371" s="41" t="s">
        <v>1</v>
      </c>
      <c r="I371" s="41" t="s">
        <v>1</v>
      </c>
      <c r="J371" s="42"/>
      <c r="K371" s="42"/>
      <c r="L371" s="43">
        <f t="shared" si="22"/>
        <v>0</v>
      </c>
      <c r="M371" s="44">
        <v>32500</v>
      </c>
      <c r="N371" s="45">
        <f t="shared" si="23"/>
        <v>0</v>
      </c>
    </row>
    <row r="372" spans="2:14" ht="35.1" customHeight="1" x14ac:dyDescent="0.25">
      <c r="B372" s="39">
        <v>8163</v>
      </c>
      <c r="C372" s="40" t="s">
        <v>153</v>
      </c>
      <c r="D372" s="40" t="s">
        <v>29</v>
      </c>
      <c r="E372" s="41" t="s">
        <v>1</v>
      </c>
      <c r="F372" s="41" t="s">
        <v>1</v>
      </c>
      <c r="G372" s="41" t="s">
        <v>1</v>
      </c>
      <c r="H372" s="41" t="s">
        <v>1</v>
      </c>
      <c r="I372" s="41" t="s">
        <v>1</v>
      </c>
      <c r="J372" s="42"/>
      <c r="K372" s="42"/>
      <c r="L372" s="43">
        <f t="shared" si="22"/>
        <v>0</v>
      </c>
      <c r="M372" s="44">
        <v>32500</v>
      </c>
      <c r="N372" s="45">
        <f t="shared" si="23"/>
        <v>0</v>
      </c>
    </row>
    <row r="373" spans="2:14" ht="35.1" customHeight="1" x14ac:dyDescent="0.25">
      <c r="B373" s="39">
        <v>8163</v>
      </c>
      <c r="C373" s="40" t="s">
        <v>153</v>
      </c>
      <c r="D373" s="40" t="s">
        <v>56</v>
      </c>
      <c r="E373" s="41" t="s">
        <v>1</v>
      </c>
      <c r="F373" s="41" t="s">
        <v>1</v>
      </c>
      <c r="G373" s="41" t="s">
        <v>1</v>
      </c>
      <c r="H373" s="41" t="s">
        <v>1</v>
      </c>
      <c r="I373" s="41" t="s">
        <v>1</v>
      </c>
      <c r="J373" s="42"/>
      <c r="K373" s="42"/>
      <c r="L373" s="43">
        <f t="shared" si="22"/>
        <v>0</v>
      </c>
      <c r="M373" s="44">
        <v>32500</v>
      </c>
      <c r="N373" s="45">
        <f t="shared" si="23"/>
        <v>0</v>
      </c>
    </row>
    <row r="374" spans="2:14" ht="35.1" customHeight="1" x14ac:dyDescent="0.25">
      <c r="B374" s="39">
        <v>8163</v>
      </c>
      <c r="C374" s="40" t="s">
        <v>153</v>
      </c>
      <c r="D374" s="40" t="s">
        <v>31</v>
      </c>
      <c r="E374" s="41" t="s">
        <v>1</v>
      </c>
      <c r="F374" s="41" t="s">
        <v>1</v>
      </c>
      <c r="G374" s="41" t="s">
        <v>1</v>
      </c>
      <c r="H374" s="41" t="s">
        <v>1</v>
      </c>
      <c r="I374" s="41" t="s">
        <v>1</v>
      </c>
      <c r="J374" s="42"/>
      <c r="K374" s="42"/>
      <c r="L374" s="43">
        <f t="shared" si="22"/>
        <v>0</v>
      </c>
      <c r="M374" s="44">
        <v>32500</v>
      </c>
      <c r="N374" s="45">
        <f t="shared" si="23"/>
        <v>0</v>
      </c>
    </row>
    <row r="375" spans="2:14" ht="35.1" customHeight="1" x14ac:dyDescent="0.25">
      <c r="B375" s="39">
        <v>8082</v>
      </c>
      <c r="C375" s="40" t="s">
        <v>81</v>
      </c>
      <c r="D375" s="40" t="s">
        <v>47</v>
      </c>
      <c r="E375" s="41" t="s">
        <v>1</v>
      </c>
      <c r="F375" s="41" t="s">
        <v>1</v>
      </c>
      <c r="G375" s="41" t="s">
        <v>1</v>
      </c>
      <c r="H375" s="41" t="s">
        <v>1</v>
      </c>
      <c r="I375" s="41" t="s">
        <v>1</v>
      </c>
      <c r="J375" s="42"/>
      <c r="K375" s="42"/>
      <c r="L375" s="43">
        <f t="shared" si="22"/>
        <v>0</v>
      </c>
      <c r="M375" s="44">
        <v>26500</v>
      </c>
      <c r="N375" s="45">
        <f t="shared" si="23"/>
        <v>0</v>
      </c>
    </row>
    <row r="376" spans="2:14" ht="35.1" customHeight="1" x14ac:dyDescent="0.25">
      <c r="B376" s="39">
        <v>8082</v>
      </c>
      <c r="C376" s="40" t="s">
        <v>81</v>
      </c>
      <c r="D376" s="40" t="s">
        <v>66</v>
      </c>
      <c r="E376" s="41" t="s">
        <v>1</v>
      </c>
      <c r="F376" s="41" t="s">
        <v>1</v>
      </c>
      <c r="G376" s="41" t="s">
        <v>1</v>
      </c>
      <c r="H376" s="41" t="s">
        <v>1</v>
      </c>
      <c r="I376" s="41" t="s">
        <v>1</v>
      </c>
      <c r="J376" s="42"/>
      <c r="K376" s="42"/>
      <c r="L376" s="43">
        <f t="shared" si="22"/>
        <v>0</v>
      </c>
      <c r="M376" s="44">
        <v>26500</v>
      </c>
      <c r="N376" s="45">
        <f t="shared" si="23"/>
        <v>0</v>
      </c>
    </row>
    <row r="377" spans="2:14" ht="35.1" customHeight="1" x14ac:dyDescent="0.25">
      <c r="B377" s="39">
        <v>8082</v>
      </c>
      <c r="C377" s="40" t="s">
        <v>81</v>
      </c>
      <c r="D377" s="40" t="s">
        <v>29</v>
      </c>
      <c r="E377" s="41" t="s">
        <v>1</v>
      </c>
      <c r="F377" s="41" t="s">
        <v>1</v>
      </c>
      <c r="G377" s="41" t="s">
        <v>1</v>
      </c>
      <c r="H377" s="41" t="s">
        <v>1</v>
      </c>
      <c r="I377" s="41" t="s">
        <v>1</v>
      </c>
      <c r="J377" s="42"/>
      <c r="K377" s="42"/>
      <c r="L377" s="43">
        <f t="shared" si="22"/>
        <v>0</v>
      </c>
      <c r="M377" s="44">
        <v>26500</v>
      </c>
      <c r="N377" s="45">
        <f t="shared" si="23"/>
        <v>0</v>
      </c>
    </row>
    <row r="378" spans="2:14" ht="35.1" customHeight="1" x14ac:dyDescent="0.25">
      <c r="B378" s="39">
        <v>8082</v>
      </c>
      <c r="C378" s="40" t="s">
        <v>81</v>
      </c>
      <c r="D378" s="40" t="s">
        <v>31</v>
      </c>
      <c r="E378" s="41" t="s">
        <v>1</v>
      </c>
      <c r="F378" s="41" t="s">
        <v>1</v>
      </c>
      <c r="G378" s="41" t="s">
        <v>1</v>
      </c>
      <c r="H378" s="41" t="s">
        <v>1</v>
      </c>
      <c r="I378" s="41" t="s">
        <v>1</v>
      </c>
      <c r="J378" s="42"/>
      <c r="K378" s="42"/>
      <c r="L378" s="43">
        <f t="shared" si="22"/>
        <v>0</v>
      </c>
      <c r="M378" s="44">
        <v>26500</v>
      </c>
      <c r="N378" s="45">
        <f t="shared" si="23"/>
        <v>0</v>
      </c>
    </row>
    <row r="379" spans="2:14" ht="35.1" customHeight="1" x14ac:dyDescent="0.25">
      <c r="B379" s="39">
        <v>8025</v>
      </c>
      <c r="C379" s="40" t="s">
        <v>84</v>
      </c>
      <c r="D379" s="40" t="s">
        <v>69</v>
      </c>
      <c r="E379" s="41" t="s">
        <v>1</v>
      </c>
      <c r="F379" s="41" t="s">
        <v>1</v>
      </c>
      <c r="G379" s="41" t="s">
        <v>1</v>
      </c>
      <c r="H379" s="41" t="s">
        <v>1</v>
      </c>
      <c r="I379" s="41" t="s">
        <v>1</v>
      </c>
      <c r="J379" s="42"/>
      <c r="K379" s="42"/>
      <c r="L379" s="43">
        <f t="shared" ref="L379" si="26">SUM(E379:K379)</f>
        <v>0</v>
      </c>
      <c r="M379" s="44">
        <v>14500</v>
      </c>
      <c r="N379" s="45">
        <f t="shared" ref="N379" si="27">L379*M379</f>
        <v>0</v>
      </c>
    </row>
    <row r="380" spans="2:14" ht="35.1" customHeight="1" x14ac:dyDescent="0.25">
      <c r="B380" s="39">
        <v>8025</v>
      </c>
      <c r="C380" s="40" t="s">
        <v>84</v>
      </c>
      <c r="D380" s="40" t="s">
        <v>47</v>
      </c>
      <c r="E380" s="41" t="s">
        <v>1</v>
      </c>
      <c r="F380" s="41" t="s">
        <v>1</v>
      </c>
      <c r="G380" s="41" t="s">
        <v>1</v>
      </c>
      <c r="H380" s="41" t="s">
        <v>1</v>
      </c>
      <c r="I380" s="41" t="s">
        <v>1</v>
      </c>
      <c r="J380" s="42"/>
      <c r="K380" s="42"/>
      <c r="L380" s="43">
        <f t="shared" si="22"/>
        <v>0</v>
      </c>
      <c r="M380" s="44">
        <v>14500</v>
      </c>
      <c r="N380" s="45">
        <f t="shared" si="23"/>
        <v>0</v>
      </c>
    </row>
    <row r="381" spans="2:14" ht="35.1" customHeight="1" x14ac:dyDescent="0.25">
      <c r="B381" s="39">
        <v>8025</v>
      </c>
      <c r="C381" s="40" t="s">
        <v>84</v>
      </c>
      <c r="D381" s="40" t="s">
        <v>46</v>
      </c>
      <c r="E381" s="41" t="s">
        <v>1</v>
      </c>
      <c r="F381" s="41" t="s">
        <v>1</v>
      </c>
      <c r="G381" s="41" t="s">
        <v>1</v>
      </c>
      <c r="H381" s="41" t="s">
        <v>1</v>
      </c>
      <c r="I381" s="41" t="s">
        <v>1</v>
      </c>
      <c r="J381" s="42"/>
      <c r="K381" s="42"/>
      <c r="L381" s="43">
        <f t="shared" si="22"/>
        <v>0</v>
      </c>
      <c r="M381" s="44">
        <v>14500</v>
      </c>
      <c r="N381" s="45">
        <f t="shared" si="23"/>
        <v>0</v>
      </c>
    </row>
    <row r="382" spans="2:14" ht="35.1" customHeight="1" x14ac:dyDescent="0.25">
      <c r="B382" s="39">
        <v>8025</v>
      </c>
      <c r="C382" s="40" t="s">
        <v>84</v>
      </c>
      <c r="D382" s="40" t="s">
        <v>29</v>
      </c>
      <c r="E382" s="41" t="s">
        <v>1</v>
      </c>
      <c r="F382" s="41" t="s">
        <v>1</v>
      </c>
      <c r="G382" s="41" t="s">
        <v>1</v>
      </c>
      <c r="H382" s="41" t="s">
        <v>1</v>
      </c>
      <c r="I382" s="41" t="s">
        <v>1</v>
      </c>
      <c r="J382" s="42"/>
      <c r="K382" s="42"/>
      <c r="L382" s="43">
        <f t="shared" si="22"/>
        <v>0</v>
      </c>
      <c r="M382" s="44">
        <v>14500</v>
      </c>
      <c r="N382" s="45">
        <f t="shared" si="23"/>
        <v>0</v>
      </c>
    </row>
    <row r="383" spans="2:14" ht="35.1" customHeight="1" x14ac:dyDescent="0.25">
      <c r="B383" s="39">
        <v>8025</v>
      </c>
      <c r="C383" s="40" t="s">
        <v>84</v>
      </c>
      <c r="D383" s="40" t="s">
        <v>31</v>
      </c>
      <c r="E383" s="41" t="s">
        <v>1</v>
      </c>
      <c r="F383" s="41" t="s">
        <v>1</v>
      </c>
      <c r="G383" s="41" t="s">
        <v>1</v>
      </c>
      <c r="H383" s="41" t="s">
        <v>1</v>
      </c>
      <c r="I383" s="41" t="s">
        <v>1</v>
      </c>
      <c r="J383" s="42"/>
      <c r="K383" s="42"/>
      <c r="L383" s="43">
        <f t="shared" si="22"/>
        <v>0</v>
      </c>
      <c r="M383" s="44">
        <v>14500</v>
      </c>
      <c r="N383" s="45">
        <f t="shared" si="23"/>
        <v>0</v>
      </c>
    </row>
    <row r="384" spans="2:14" ht="35.1" customHeight="1" x14ac:dyDescent="0.25">
      <c r="B384" s="39">
        <v>8160</v>
      </c>
      <c r="C384" s="40" t="s">
        <v>154</v>
      </c>
      <c r="D384" s="40" t="s">
        <v>69</v>
      </c>
      <c r="E384" s="41" t="s">
        <v>1</v>
      </c>
      <c r="F384" s="41" t="s">
        <v>1</v>
      </c>
      <c r="G384" s="41" t="s">
        <v>1</v>
      </c>
      <c r="H384" s="41" t="s">
        <v>1</v>
      </c>
      <c r="I384" s="41" t="s">
        <v>1</v>
      </c>
      <c r="J384" s="42"/>
      <c r="K384" s="42"/>
      <c r="L384" s="43">
        <f t="shared" si="22"/>
        <v>0</v>
      </c>
      <c r="M384" s="44">
        <v>17900</v>
      </c>
      <c r="N384" s="45">
        <f t="shared" si="23"/>
        <v>0</v>
      </c>
    </row>
    <row r="385" spans="1:15" ht="35.1" customHeight="1" x14ac:dyDescent="0.25">
      <c r="B385" s="39">
        <v>8160</v>
      </c>
      <c r="C385" s="40" t="s">
        <v>154</v>
      </c>
      <c r="D385" s="40" t="s">
        <v>46</v>
      </c>
      <c r="E385" s="41" t="s">
        <v>1</v>
      </c>
      <c r="F385" s="41" t="s">
        <v>1</v>
      </c>
      <c r="G385" s="41" t="s">
        <v>1</v>
      </c>
      <c r="H385" s="41" t="s">
        <v>1</v>
      </c>
      <c r="I385" s="41" t="s">
        <v>1</v>
      </c>
      <c r="J385" s="42"/>
      <c r="K385" s="42"/>
      <c r="L385" s="43">
        <f t="shared" si="22"/>
        <v>0</v>
      </c>
      <c r="M385" s="44">
        <v>17900</v>
      </c>
      <c r="N385" s="45">
        <f t="shared" si="23"/>
        <v>0</v>
      </c>
    </row>
    <row r="386" spans="1:15" ht="35.1" customHeight="1" x14ac:dyDescent="0.25">
      <c r="B386" s="39">
        <v>8160</v>
      </c>
      <c r="C386" s="40" t="s">
        <v>154</v>
      </c>
      <c r="D386" s="40" t="s">
        <v>29</v>
      </c>
      <c r="E386" s="41" t="s">
        <v>1</v>
      </c>
      <c r="F386" s="41" t="s">
        <v>1</v>
      </c>
      <c r="G386" s="41" t="s">
        <v>1</v>
      </c>
      <c r="H386" s="41" t="s">
        <v>1</v>
      </c>
      <c r="I386" s="41" t="s">
        <v>1</v>
      </c>
      <c r="J386" s="42"/>
      <c r="K386" s="42"/>
      <c r="L386" s="43">
        <f t="shared" si="22"/>
        <v>0</v>
      </c>
      <c r="M386" s="44">
        <v>17900</v>
      </c>
      <c r="N386" s="45">
        <f t="shared" si="23"/>
        <v>0</v>
      </c>
    </row>
    <row r="387" spans="1:15" ht="35.1" customHeight="1" x14ac:dyDescent="0.25">
      <c r="B387" s="39">
        <v>8160</v>
      </c>
      <c r="C387" s="40" t="s">
        <v>154</v>
      </c>
      <c r="D387" s="40" t="s">
        <v>31</v>
      </c>
      <c r="E387" s="41" t="s">
        <v>1</v>
      </c>
      <c r="F387" s="41" t="s">
        <v>1</v>
      </c>
      <c r="G387" s="41" t="s">
        <v>1</v>
      </c>
      <c r="H387" s="41" t="s">
        <v>1</v>
      </c>
      <c r="I387" s="41" t="s">
        <v>1</v>
      </c>
      <c r="J387" s="42"/>
      <c r="K387" s="42"/>
      <c r="L387" s="43">
        <f t="shared" si="22"/>
        <v>0</v>
      </c>
      <c r="M387" s="44">
        <v>17900</v>
      </c>
      <c r="N387" s="45">
        <f t="shared" si="23"/>
        <v>0</v>
      </c>
    </row>
    <row r="388" spans="1:15" ht="35.1" customHeight="1" x14ac:dyDescent="0.25">
      <c r="B388" s="39">
        <v>8161</v>
      </c>
      <c r="C388" s="40" t="s">
        <v>155</v>
      </c>
      <c r="D388" s="40" t="s">
        <v>47</v>
      </c>
      <c r="E388" s="41" t="s">
        <v>1</v>
      </c>
      <c r="F388" s="41" t="s">
        <v>1</v>
      </c>
      <c r="G388" s="41" t="s">
        <v>1</v>
      </c>
      <c r="H388" s="41" t="s">
        <v>1</v>
      </c>
      <c r="I388" s="41" t="s">
        <v>1</v>
      </c>
      <c r="J388" s="42"/>
      <c r="K388" s="42"/>
      <c r="L388" s="43">
        <f t="shared" si="22"/>
        <v>0</v>
      </c>
      <c r="M388" s="44">
        <v>17600</v>
      </c>
      <c r="N388" s="45">
        <f t="shared" si="23"/>
        <v>0</v>
      </c>
    </row>
    <row r="389" spans="1:15" ht="35.1" customHeight="1" x14ac:dyDescent="0.25">
      <c r="B389" s="39">
        <v>8161</v>
      </c>
      <c r="C389" s="40" t="s">
        <v>155</v>
      </c>
      <c r="D389" s="40" t="s">
        <v>46</v>
      </c>
      <c r="E389" s="41" t="s">
        <v>1</v>
      </c>
      <c r="F389" s="41" t="s">
        <v>1</v>
      </c>
      <c r="G389" s="41" t="s">
        <v>1</v>
      </c>
      <c r="H389" s="41" t="s">
        <v>1</v>
      </c>
      <c r="I389" s="41" t="s">
        <v>1</v>
      </c>
      <c r="J389" s="42"/>
      <c r="K389" s="42"/>
      <c r="L389" s="43">
        <f t="shared" si="22"/>
        <v>0</v>
      </c>
      <c r="M389" s="44">
        <v>17600</v>
      </c>
      <c r="N389" s="45">
        <f t="shared" si="23"/>
        <v>0</v>
      </c>
    </row>
    <row r="390" spans="1:15" ht="35.1" customHeight="1" x14ac:dyDescent="0.25">
      <c r="B390" s="39">
        <v>8161</v>
      </c>
      <c r="C390" s="40" t="s">
        <v>155</v>
      </c>
      <c r="D390" s="40" t="s">
        <v>29</v>
      </c>
      <c r="E390" s="41" t="s">
        <v>1</v>
      </c>
      <c r="F390" s="41" t="s">
        <v>1</v>
      </c>
      <c r="G390" s="41" t="s">
        <v>1</v>
      </c>
      <c r="H390" s="41" t="s">
        <v>1</v>
      </c>
      <c r="I390" s="41" t="s">
        <v>1</v>
      </c>
      <c r="J390" s="42"/>
      <c r="K390" s="42"/>
      <c r="L390" s="43">
        <f t="shared" si="22"/>
        <v>0</v>
      </c>
      <c r="M390" s="44">
        <v>17600</v>
      </c>
      <c r="N390" s="45">
        <f t="shared" si="23"/>
        <v>0</v>
      </c>
    </row>
    <row r="391" spans="1:15" ht="35.1" customHeight="1" x14ac:dyDescent="0.25">
      <c r="B391" s="39">
        <v>8161</v>
      </c>
      <c r="C391" s="40" t="s">
        <v>155</v>
      </c>
      <c r="D391" s="40" t="s">
        <v>31</v>
      </c>
      <c r="E391" s="41" t="s">
        <v>1</v>
      </c>
      <c r="F391" s="41" t="s">
        <v>1</v>
      </c>
      <c r="G391" s="41" t="s">
        <v>1</v>
      </c>
      <c r="H391" s="41" t="s">
        <v>1</v>
      </c>
      <c r="I391" s="41" t="s">
        <v>1</v>
      </c>
      <c r="J391" s="42"/>
      <c r="K391" s="42"/>
      <c r="L391" s="43">
        <f t="shared" si="22"/>
        <v>0</v>
      </c>
      <c r="M391" s="44">
        <v>17600</v>
      </c>
      <c r="N391" s="45">
        <f t="shared" si="23"/>
        <v>0</v>
      </c>
    </row>
    <row r="392" spans="1:15" ht="35.1" customHeight="1" x14ac:dyDescent="0.25">
      <c r="B392" s="39">
        <v>8162</v>
      </c>
      <c r="C392" s="40" t="s">
        <v>156</v>
      </c>
      <c r="D392" s="40" t="s">
        <v>47</v>
      </c>
      <c r="E392" s="41" t="s">
        <v>1</v>
      </c>
      <c r="F392" s="41" t="s">
        <v>1</v>
      </c>
      <c r="G392" s="41" t="s">
        <v>1</v>
      </c>
      <c r="H392" s="41" t="s">
        <v>1</v>
      </c>
      <c r="I392" s="41" t="s">
        <v>1</v>
      </c>
      <c r="J392" s="42"/>
      <c r="K392" s="42"/>
      <c r="L392" s="43">
        <f t="shared" si="22"/>
        <v>0</v>
      </c>
      <c r="M392" s="44">
        <v>19900</v>
      </c>
      <c r="N392" s="45">
        <f t="shared" si="23"/>
        <v>0</v>
      </c>
    </row>
    <row r="393" spans="1:15" ht="35.1" customHeight="1" x14ac:dyDescent="0.25">
      <c r="B393" s="59">
        <v>8162</v>
      </c>
      <c r="C393" s="40" t="s">
        <v>156</v>
      </c>
      <c r="D393" s="40" t="s">
        <v>80</v>
      </c>
      <c r="E393" s="41" t="s">
        <v>1</v>
      </c>
      <c r="F393" s="41" t="s">
        <v>1</v>
      </c>
      <c r="G393" s="41" t="s">
        <v>1</v>
      </c>
      <c r="H393" s="41" t="s">
        <v>1</v>
      </c>
      <c r="I393" s="41" t="s">
        <v>1</v>
      </c>
      <c r="J393" s="42"/>
      <c r="K393" s="42"/>
      <c r="L393" s="43">
        <f t="shared" si="22"/>
        <v>0</v>
      </c>
      <c r="M393" s="44">
        <v>19900</v>
      </c>
      <c r="N393" s="45">
        <f t="shared" si="23"/>
        <v>0</v>
      </c>
    </row>
    <row r="394" spans="1:15" ht="35.1" customHeight="1" x14ac:dyDescent="0.25">
      <c r="B394" s="59">
        <v>8162</v>
      </c>
      <c r="C394" s="40" t="s">
        <v>156</v>
      </c>
      <c r="D394" s="40" t="s">
        <v>29</v>
      </c>
      <c r="E394" s="41" t="s">
        <v>1</v>
      </c>
      <c r="F394" s="41" t="s">
        <v>1</v>
      </c>
      <c r="G394" s="41" t="s">
        <v>1</v>
      </c>
      <c r="H394" s="41" t="s">
        <v>1</v>
      </c>
      <c r="I394" s="41" t="s">
        <v>1</v>
      </c>
      <c r="J394" s="42"/>
      <c r="K394" s="42"/>
      <c r="L394" s="43">
        <f t="shared" si="22"/>
        <v>0</v>
      </c>
      <c r="M394" s="44">
        <v>19900</v>
      </c>
      <c r="N394" s="45">
        <f t="shared" si="23"/>
        <v>0</v>
      </c>
    </row>
    <row r="395" spans="1:15" ht="35.1" customHeight="1" x14ac:dyDescent="0.25">
      <c r="B395" s="68">
        <v>8162</v>
      </c>
      <c r="C395" s="69" t="s">
        <v>156</v>
      </c>
      <c r="D395" s="69" t="s">
        <v>31</v>
      </c>
      <c r="E395" s="41" t="s">
        <v>1</v>
      </c>
      <c r="F395" s="41" t="s">
        <v>1</v>
      </c>
      <c r="G395" s="41" t="s">
        <v>1</v>
      </c>
      <c r="H395" s="41" t="s">
        <v>1</v>
      </c>
      <c r="I395" s="41" t="s">
        <v>1</v>
      </c>
      <c r="J395" s="70"/>
      <c r="K395" s="70"/>
      <c r="L395" s="71">
        <f t="shared" si="22"/>
        <v>0</v>
      </c>
      <c r="M395" s="72">
        <v>19900</v>
      </c>
      <c r="N395" s="73">
        <f t="shared" si="23"/>
        <v>0</v>
      </c>
    </row>
    <row r="396" spans="1:15" ht="35.1" customHeight="1" x14ac:dyDescent="0.25">
      <c r="A396" s="30"/>
      <c r="B396" s="61"/>
      <c r="C396" s="62"/>
      <c r="D396" s="62"/>
      <c r="E396" s="63"/>
      <c r="F396" s="63"/>
      <c r="G396" s="63"/>
      <c r="H396" s="63"/>
      <c r="I396" s="63"/>
      <c r="J396" s="61"/>
      <c r="K396" s="61"/>
      <c r="L396" s="64"/>
      <c r="M396" s="65"/>
      <c r="N396" s="66"/>
      <c r="O396" s="67"/>
    </row>
    <row r="397" spans="1:15" ht="35.1" customHeight="1" x14ac:dyDescent="0.25">
      <c r="A397" s="30"/>
      <c r="B397" s="61"/>
      <c r="C397" s="62"/>
      <c r="D397" s="62"/>
      <c r="E397" s="63"/>
      <c r="F397" s="63"/>
      <c r="G397" s="63"/>
      <c r="H397" s="63"/>
      <c r="I397" s="63"/>
      <c r="J397" s="61"/>
      <c r="K397" s="61"/>
      <c r="L397" s="64"/>
      <c r="M397" s="65"/>
      <c r="N397" s="66"/>
      <c r="O397" s="67"/>
    </row>
    <row r="398" spans="1:15" ht="35.1" customHeight="1" x14ac:dyDescent="0.25">
      <c r="A398" s="30"/>
      <c r="B398" s="61"/>
      <c r="C398" s="62"/>
      <c r="D398" s="62"/>
      <c r="E398" s="63"/>
      <c r="F398" s="63"/>
      <c r="G398" s="63"/>
      <c r="H398" s="63"/>
      <c r="I398" s="63"/>
      <c r="J398" s="61"/>
      <c r="K398" s="61"/>
      <c r="L398" s="64"/>
      <c r="M398" s="65"/>
      <c r="N398" s="66"/>
      <c r="O398" s="67"/>
    </row>
    <row r="399" spans="1:15" ht="35.1" customHeight="1" x14ac:dyDescent="0.25">
      <c r="A399" s="30"/>
      <c r="B399" s="61"/>
      <c r="C399" s="62"/>
      <c r="D399" s="62"/>
      <c r="E399" s="63"/>
      <c r="F399" s="63"/>
      <c r="G399" s="63"/>
      <c r="H399" s="63"/>
      <c r="I399" s="63"/>
      <c r="J399" s="61"/>
      <c r="K399" s="61"/>
      <c r="L399" s="64"/>
      <c r="M399" s="65"/>
      <c r="N399" s="66"/>
      <c r="O399" s="67"/>
    </row>
    <row r="400" spans="1:15" ht="35.1" customHeight="1" x14ac:dyDescent="0.25">
      <c r="A400" s="30"/>
      <c r="B400" s="61"/>
      <c r="C400" s="62"/>
      <c r="D400" s="62"/>
      <c r="E400" s="63"/>
      <c r="F400" s="63"/>
      <c r="G400" s="63"/>
      <c r="H400" s="63"/>
      <c r="I400" s="63"/>
      <c r="J400" s="61"/>
      <c r="K400" s="61"/>
      <c r="L400" s="64"/>
      <c r="M400" s="65"/>
      <c r="N400" s="66"/>
      <c r="O400" s="67"/>
    </row>
    <row r="401" spans="1:15" ht="35.1" customHeight="1" x14ac:dyDescent="0.25">
      <c r="A401" s="30"/>
      <c r="B401" s="61"/>
      <c r="C401" s="62"/>
      <c r="D401" s="62"/>
      <c r="E401" s="63"/>
      <c r="F401" s="63"/>
      <c r="G401" s="63"/>
      <c r="H401" s="63"/>
      <c r="I401" s="63"/>
      <c r="J401" s="61"/>
      <c r="K401" s="61"/>
      <c r="L401" s="64"/>
      <c r="M401" s="65"/>
      <c r="N401" s="66"/>
      <c r="O401" s="67"/>
    </row>
  </sheetData>
  <sheetProtection algorithmName="SHA-512" hashValue="c663lCP5KKDBZ561vUUhhCyQE/N8UabOcX24Sediqhld0gy7fjvnZ0bIa7L97RL2vtWR+o/9a7in1Q6VJHrz6w==" saltValue="kd6WcwU6sngYs3L/ESMJ8A==" spinCount="100000" sheet="1" objects="1" scenarios="1"/>
  <autoFilter ref="B17:N401"/>
  <mergeCells count="5">
    <mergeCell ref="J16:N16"/>
    <mergeCell ref="E14:H14"/>
    <mergeCell ref="L14:M14"/>
    <mergeCell ref="K15:N15"/>
    <mergeCell ref="E15:J15"/>
  </mergeCells>
  <pageMargins left="0" right="0" top="0" bottom="0" header="0" footer="0.31496062992125984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usuario</cp:lastModifiedBy>
  <cp:lastPrinted>2026-07-08T16:01:27Z</cp:lastPrinted>
  <dcterms:created xsi:type="dcterms:W3CDTF">2025-12-17T12:33:56Z</dcterms:created>
  <dcterms:modified xsi:type="dcterms:W3CDTF">2026-07-23T14:25:04Z</dcterms:modified>
</cp:coreProperties>
</file>